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Z:\pub c 22.02.2023\Литвинов А.А\_Информация на сайте\2026\Раскрытие информации 2026г. 2 квартал--\"/>
    </mc:Choice>
  </mc:AlternateContent>
  <bookViews>
    <workbookView xWindow="0" yWindow="0" windowWidth="28800" windowHeight="11400"/>
  </bookViews>
  <sheets>
    <sheet name="Титул" sheetId="2" r:id="rId1"/>
    <sheet name="Раздел 1_стр1" sheetId="3" r:id="rId2"/>
    <sheet name="стр 2" sheetId="6" r:id="rId3"/>
    <sheet name="стр 3" sheetId="8" r:id="rId4"/>
    <sheet name="стр 4" sheetId="7" r:id="rId5"/>
    <sheet name="стр 5" sheetId="9" r:id="rId6"/>
    <sheet name="стр 6" sheetId="10" r:id="rId7"/>
    <sheet name="Разделы 2-4 (ГАО, АЧР)" sheetId="5" r:id="rId8"/>
  </sheets>
  <definedNames>
    <definedName name="_xlnm._FilterDatabase" localSheetId="1" hidden="1">'Раздел 1_стр1'!$A$7:$CA$585</definedName>
    <definedName name="_xlnm.Print_Titles" localSheetId="2">'стр 2'!$8:$9</definedName>
    <definedName name="_xlnm.Print_Titles" localSheetId="3">'стр 3'!$8:$9</definedName>
    <definedName name="_xlnm.Print_Titles" localSheetId="4">'стр 4'!$8:$9</definedName>
    <definedName name="_xlnm.Print_Titles" localSheetId="5">'стр 5'!$8:$9</definedName>
    <definedName name="_xlnm.Print_Titles" localSheetId="6">'стр 6'!$8:$9</definedName>
    <definedName name="_xlnm.Print_Area" localSheetId="7">'Разделы 2-4 (ГАО, АЧР)'!$A$1:$EY$20</definedName>
    <definedName name="_xlnm.Print_Area" localSheetId="2">'стр 2'!$A$1:$AB$66</definedName>
    <definedName name="_xlnm.Print_Area" localSheetId="3">'стр 3'!$A$1:$AB$68</definedName>
    <definedName name="_xlnm.Print_Area" localSheetId="4">'стр 4'!$A$1:$AB$68</definedName>
    <definedName name="_xlnm.Print_Area" localSheetId="5">'стр 5'!$A$1:$AB$63</definedName>
    <definedName name="_xlnm.Print_Area" localSheetId="6">'стр 6'!$A$1:$AB$68</definedName>
    <definedName name="_xlnm.Print_Area" localSheetId="0">Титул!$A$1:$EY$14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53" i="10" l="1"/>
  <c r="AC56" i="10"/>
  <c r="AC59" i="10"/>
  <c r="AC62" i="10"/>
  <c r="AC67" i="10"/>
  <c r="AC70" i="10"/>
  <c r="AC72" i="10"/>
  <c r="AC73" i="10"/>
  <c r="AC74" i="10"/>
  <c r="AC75" i="10"/>
  <c r="AC76" i="10"/>
  <c r="AC77" i="10"/>
  <c r="AC78" i="10"/>
  <c r="AC79" i="10"/>
  <c r="AC80" i="10"/>
  <c r="AC82" i="10"/>
  <c r="AC51" i="9"/>
  <c r="AC54" i="9"/>
  <c r="AC57" i="9"/>
  <c r="AC60" i="9"/>
  <c r="AC65" i="9"/>
  <c r="E78" i="9"/>
  <c r="F78" i="9"/>
  <c r="G78" i="9"/>
  <c r="H78" i="9"/>
  <c r="I78" i="9"/>
  <c r="J78" i="9"/>
  <c r="K78" i="9"/>
  <c r="L78" i="9"/>
  <c r="M78" i="9"/>
  <c r="N78" i="9"/>
  <c r="O78" i="9"/>
  <c r="P78" i="9"/>
  <c r="Q78" i="9"/>
  <c r="R78" i="9"/>
  <c r="S78" i="9"/>
  <c r="T78" i="9"/>
  <c r="U78" i="9"/>
  <c r="V78" i="9"/>
  <c r="W78" i="9"/>
  <c r="X78" i="9"/>
  <c r="Y78" i="9"/>
  <c r="Z78" i="9"/>
  <c r="AA78" i="9"/>
  <c r="AB78" i="9"/>
  <c r="E79" i="9"/>
  <c r="F79" i="9"/>
  <c r="G79" i="9"/>
  <c r="H79" i="9"/>
  <c r="I79" i="9"/>
  <c r="J79" i="9"/>
  <c r="K79" i="9"/>
  <c r="L79" i="9"/>
  <c r="M79" i="9"/>
  <c r="N79" i="9"/>
  <c r="O79" i="9"/>
  <c r="P79" i="9"/>
  <c r="Q79" i="9"/>
  <c r="R79" i="9"/>
  <c r="S79" i="9"/>
  <c r="T79" i="9"/>
  <c r="U79" i="9"/>
  <c r="V79" i="9"/>
  <c r="W79" i="9"/>
  <c r="X79" i="9"/>
  <c r="Y79" i="9"/>
  <c r="Z79" i="9"/>
  <c r="AA79" i="9"/>
  <c r="AB79" i="9"/>
  <c r="AC53" i="8"/>
  <c r="AC65" i="8"/>
  <c r="AC73" i="8"/>
  <c r="AC76" i="8"/>
  <c r="AC53" i="7"/>
  <c r="AC64" i="7"/>
  <c r="AC67" i="7"/>
  <c r="AC70" i="7"/>
  <c r="AC73" i="7"/>
  <c r="AC76" i="7"/>
  <c r="AC79" i="7"/>
  <c r="AC53" i="6"/>
  <c r="AC56" i="6"/>
  <c r="AC58" i="6"/>
  <c r="AC60" i="6"/>
  <c r="AC65" i="6"/>
  <c r="AC67" i="6"/>
  <c r="AC68" i="6"/>
  <c r="AC69" i="6"/>
  <c r="AC70" i="6"/>
  <c r="AC71" i="6"/>
  <c r="AC72" i="6"/>
  <c r="AC73" i="6"/>
  <c r="AC74" i="6"/>
  <c r="AC75" i="6"/>
  <c r="AC76" i="6"/>
  <c r="AC77" i="6"/>
  <c r="AC78" i="6"/>
  <c r="AC79" i="6"/>
  <c r="AC80" i="6"/>
  <c r="AC81" i="6"/>
</calcChain>
</file>

<file path=xl/comments1.xml><?xml version="1.0" encoding="utf-8"?>
<comments xmlns="http://schemas.openxmlformats.org/spreadsheetml/2006/main">
  <authors>
    <author>Автор</author>
  </authors>
  <commentList>
    <comment ref="B5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B5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5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B5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6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<sst xmlns="http://schemas.openxmlformats.org/spreadsheetml/2006/main" count="4142" uniqueCount="337">
  <si>
    <t>ПС 110 кВ №48 Дружба</t>
  </si>
  <si>
    <t>-</t>
  </si>
  <si>
    <t>ВН</t>
  </si>
  <si>
    <t>НН</t>
  </si>
  <si>
    <t>РПН ± 19x1,78%</t>
  </si>
  <si>
    <t xml:space="preserve"> - </t>
  </si>
  <si>
    <t>U</t>
  </si>
  <si>
    <t>ПС 110 кВ Коминтерновская</t>
  </si>
  <si>
    <t>ПС 110 кВ Подгорное-2</t>
  </si>
  <si>
    <t>ПС 35 кВ Электроприбор</t>
  </si>
  <si>
    <t>Приложение № 9</t>
  </si>
  <si>
    <t>к Правилам предоставления информации, необходимой для осуществления оперативно-диспетчерского управления
в электроэнергетике, утвержденным
приказом Минэнерго России
от 20 декабря 2022 г. № 1340</t>
  </si>
  <si>
    <t>Сведения о зафиксированных параметрах электрического режима по данным контрольных и иных замеров
потокораспределения, нагрузок и уровней напряжения</t>
  </si>
  <si>
    <t xml:space="preserve">за </t>
  </si>
  <si>
    <t>17.06.2026</t>
  </si>
  <si>
    <t>Наименование организации, представляющей информацию (ее филиала):</t>
  </si>
  <si>
    <t>ООО "Горэлектросеть Воронеж"</t>
  </si>
  <si>
    <t>Почтовый адрес организации:</t>
  </si>
  <si>
    <t>Требования к представлению сведений</t>
  </si>
  <si>
    <t>Раздел 1._Сведения о зафиксированных параметрах электрического режима по данным контрольных и иных замеров потокораспределения, нагрузок и уровней напряжения</t>
  </si>
  <si>
    <t>Собственник</t>
  </si>
  <si>
    <t>Номер</t>
  </si>
  <si>
    <t>Диспетчерское наименование подстанции (электростанции)</t>
  </si>
  <si>
    <t>Диспетчерское наименование:
(авто-) трансформатора, линии электропередачи, генератора, трансформатора напряжения, средства компенсации реактивной мощности</t>
  </si>
  <si>
    <t>Тип (авто-) трансформатора, генератора. При наличии расщепленной обмотки в скобках указывается ввод НН. 
Для иного оборудования - «–»</t>
  </si>
  <si>
    <t>Сторона для (авто-) трансформаторов.
Устройство регулирования напряжения под нагрузкой (далее - РПН), устройство переключения без возбуждения (далее - ПБВ), напряжение (U), средство компенсации реактивной мощности. 
Для линий электропередачи - «–»</t>
  </si>
  <si>
    <t>Номинальное напряжение сети, кВ</t>
  </si>
  <si>
    <t>Активная мощность, МВт</t>
  </si>
  <si>
    <t>Реактивная мощность, Мвар</t>
  </si>
  <si>
    <t>Ток, А</t>
  </si>
  <si>
    <t>Напряжение, кВ</t>
  </si>
  <si>
    <t>Положение РПН, ПБВ
ПБВ</t>
  </si>
  <si>
    <t>А</t>
  </si>
  <si>
    <t>В</t>
  </si>
  <si>
    <t>9a7b4f20-6f5a-4812-b54c-83a61442cb28</t>
  </si>
  <si>
    <t>ПС 110 кВ №17 КБХА</t>
  </si>
  <si>
    <t>Т-1</t>
  </si>
  <si>
    <t>ТДТН-63000/110</t>
  </si>
  <si>
    <t>СН</t>
  </si>
  <si>
    <t>72bf7d18-88d0-4275-853e-ca76cd42e019</t>
  </si>
  <si>
    <t>Т-2</t>
  </si>
  <si>
    <t>ТСН-10-1</t>
  </si>
  <si>
    <t>ТСН-10-2</t>
  </si>
  <si>
    <t>РПН ± 10x1,78%</t>
  </si>
  <si>
    <t>ПБВ ± 2x2,5%</t>
  </si>
  <si>
    <t>1 сек 110 кВ</t>
  </si>
  <si>
    <t>ОСШ-110 кВ</t>
  </si>
  <si>
    <t>2 сек 110 кВ</t>
  </si>
  <si>
    <t>1сек 35кВ</t>
  </si>
  <si>
    <t>2сек 35кВ</t>
  </si>
  <si>
    <t>1 сек 10 кВ</t>
  </si>
  <si>
    <t>2 сек 10 кВ</t>
  </si>
  <si>
    <t>ОСШ 10кВ</t>
  </si>
  <si>
    <t>КЛ-10-12</t>
  </si>
  <si>
    <t>КЛ-10-14</t>
  </si>
  <si>
    <t>КЛ-10-16</t>
  </si>
  <si>
    <t>3 сек 10 кВ</t>
  </si>
  <si>
    <t>4 сек 10 кВ</t>
  </si>
  <si>
    <t>КЛ-10-38</t>
  </si>
  <si>
    <t>КЛ-10-40</t>
  </si>
  <si>
    <t>d0d0c749-f203-4a82-84b0-c556aa244948</t>
  </si>
  <si>
    <t>ПС 110 кВ Азотная</t>
  </si>
  <si>
    <t>5b706d58-c8c2-4da6-89eb-0ceb72d0b302</t>
  </si>
  <si>
    <t>80864fd6-6636-4719-bfe6-57ad85c85fe1</t>
  </si>
  <si>
    <t>ПС 110 кВ ВЗР</t>
  </si>
  <si>
    <t>da3b3a9b-ac54-4633-bb1b-ddc1c84b1ce1</t>
  </si>
  <si>
    <t>827fcf12-e35a-4bed-9bdf-5092f259e532</t>
  </si>
  <si>
    <t>ПС 110 кВ Воронежстальмост</t>
  </si>
  <si>
    <t>2772e2e0-3238-41fa-afa0-bf75e05d3d9c</t>
  </si>
  <si>
    <t>4c94cb8c-bbe8-4195-b60a-da993364422e</t>
  </si>
  <si>
    <t>ПС 110 кВ ГОО</t>
  </si>
  <si>
    <t>ТДН-16000/110-115/6,6</t>
  </si>
  <si>
    <t>b6d60b43-76dd-4c8f-bc4a-234bc557b5c1</t>
  </si>
  <si>
    <t>ТРДН-25000/110-115/6,3</t>
  </si>
  <si>
    <t>5e6070cd-a66a-4adc-a454-8e3642d0dc3c</t>
  </si>
  <si>
    <t>ПС 110 кВ ГПП-1</t>
  </si>
  <si>
    <t>Т-1 (отключен)</t>
  </si>
  <si>
    <t>aac9e5ff-33ad-4e32-90e9-d806a757712f</t>
  </si>
  <si>
    <t>Т-2(отключен)</t>
  </si>
  <si>
    <t>090c59cf-daf9-4ad1-949b-3d0495d91b31</t>
  </si>
  <si>
    <t>ПС 110 кВ ГПП-2</t>
  </si>
  <si>
    <t>72d1eb67-6148-46ea-a5ca-56136d5759ba</t>
  </si>
  <si>
    <t>7becf8fe-05bb-4ea4-bae7-2df90ca7233c</t>
  </si>
  <si>
    <t>ПС 110 кВ ГПП-3</t>
  </si>
  <si>
    <t>81f1360e-b321-431d-8628-ddbba9565742</t>
  </si>
  <si>
    <t>944b2f6f-738a-4915-a642-6dae89124b2b</t>
  </si>
  <si>
    <t>ПС 110 кВ ГПП-4</t>
  </si>
  <si>
    <t>21054553-62cb-49a7-83c5-6027a738a687</t>
  </si>
  <si>
    <t>77268767-c518-43f9-9c6b-29219728bc66</t>
  </si>
  <si>
    <t>ПС 110 кВ ЗАК</t>
  </si>
  <si>
    <t>030dc6f1-3ab4-484e-a8d4-721f042f2bb4</t>
  </si>
  <si>
    <t>96418c95-3691-48f5-b99d-df94f80e9851</t>
  </si>
  <si>
    <t>ПС 110 кВ ЗМЗ</t>
  </si>
  <si>
    <t>46ff8dd5-8cab-4b6c-9eca-96246588910c</t>
  </si>
  <si>
    <t>b6b253a5-9219-4fa0-974b-58dd0ca07881</t>
  </si>
  <si>
    <t>ПС 110 кВ Индустриальная</t>
  </si>
  <si>
    <t>aeb2e3a7-7405-4974-ae6c-add6bd4effd9</t>
  </si>
  <si>
    <t>6b25bac6-7f99-48ba-ac4d-c2bcd3d2c495</t>
  </si>
  <si>
    <t>ПС 110 кВ Кислотная</t>
  </si>
  <si>
    <t>Т-3</t>
  </si>
  <si>
    <t>ТСН-6-1</t>
  </si>
  <si>
    <t>ТСН-6-2</t>
  </si>
  <si>
    <t>1 сек 6 кВ</t>
  </si>
  <si>
    <t>КЛ-6-24</t>
  </si>
  <si>
    <t>КЛ-6-25</t>
  </si>
  <si>
    <t>КЛ-6-26</t>
  </si>
  <si>
    <t>КЛ-6-27</t>
  </si>
  <si>
    <t>КЛ-6-28</t>
  </si>
  <si>
    <t>КЛ-6-30</t>
  </si>
  <si>
    <t>КЛ-6-31</t>
  </si>
  <si>
    <t>КЛ-6-32</t>
  </si>
  <si>
    <t>КЛ-6-33</t>
  </si>
  <si>
    <t>КЛ-6-34</t>
  </si>
  <si>
    <t>КЛ-6-35</t>
  </si>
  <si>
    <t>КЛ-6-36</t>
  </si>
  <si>
    <t>КЛ-6-37</t>
  </si>
  <si>
    <t>КЛ-6-38</t>
  </si>
  <si>
    <t>КЛ-6-40</t>
  </si>
  <si>
    <t>1А сек 6 кВ</t>
  </si>
  <si>
    <t>КЛ-6-57</t>
  </si>
  <si>
    <t>2 сек 6 кВ</t>
  </si>
  <si>
    <t>КЛ-6-1</t>
  </si>
  <si>
    <t>КЛ-6-2</t>
  </si>
  <si>
    <t>КЛ-6-3</t>
  </si>
  <si>
    <t>КЛ-6-4</t>
  </si>
  <si>
    <t>КЛ-6-5</t>
  </si>
  <si>
    <t>КЛ-6-6</t>
  </si>
  <si>
    <t>КЛ-6-7</t>
  </si>
  <si>
    <t>КЛ-6-8</t>
  </si>
  <si>
    <t>КЛ-6-9</t>
  </si>
  <si>
    <t>КЛ-6-10</t>
  </si>
  <si>
    <t>КЛ-6-12</t>
  </si>
  <si>
    <t>КЛ-6-14</t>
  </si>
  <si>
    <t>КЛ-6-15</t>
  </si>
  <si>
    <t>КЛ-6-16</t>
  </si>
  <si>
    <t>КЛ-6-17</t>
  </si>
  <si>
    <t>КЛ-6-18</t>
  </si>
  <si>
    <t>КЛ-6-20</t>
  </si>
  <si>
    <t>3А сек 6 кВ</t>
  </si>
  <si>
    <t>КЛ-6-51</t>
  </si>
  <si>
    <t>КЛ-6-55</t>
  </si>
  <si>
    <t>3Б сек 6 кВ</t>
  </si>
  <si>
    <t>КЛ-6-46</t>
  </si>
  <si>
    <t>КЛ-6-48</t>
  </si>
  <si>
    <t>КЛ-6-54</t>
  </si>
  <si>
    <t>КЛ-6-56</t>
  </si>
  <si>
    <t>КЛ-6-58</t>
  </si>
  <si>
    <t>КЛ-6-62</t>
  </si>
  <si>
    <t>КЛ-6-64</t>
  </si>
  <si>
    <t>КЛ-6-66</t>
  </si>
  <si>
    <t>КЛ-6-68</t>
  </si>
  <si>
    <t>f487f9a7-1573-4b83-92e0-c6453fb89e21</t>
  </si>
  <si>
    <t>ПС 110 кВ НС-7</t>
  </si>
  <si>
    <t>5d3e5d9e-b791-4d5e-ada1-ae0e366e9692</t>
  </si>
  <si>
    <t>ceedd307-8714-4f0d-97ef-1dd4432657b2</t>
  </si>
  <si>
    <t>ПС 110 кВ НС-8</t>
  </si>
  <si>
    <t>aab823dc-05ad-4c7e-a281-c9f41770535d</t>
  </si>
  <si>
    <t>3c3de82e-7035-4b5d-b5c9-a18f9e650ce3</t>
  </si>
  <si>
    <t>ПС 110 кВ Павловск-4</t>
  </si>
  <si>
    <t>8f8fd1a1-1d97-4e3c-8128-2cc55befaded</t>
  </si>
  <si>
    <t>123464d6-0307-45ad-9a53-f2a4f97b433a</t>
  </si>
  <si>
    <t>7a4be035-c4a6-4cd7-9d1f-cda68bbc801b</t>
  </si>
  <si>
    <t>Т-4</t>
  </si>
  <si>
    <t>ТСН-10-3</t>
  </si>
  <si>
    <t>ТСН-10-4</t>
  </si>
  <si>
    <t>379dcea0-205c-4165-8d36-9b776ea8626b</t>
  </si>
  <si>
    <t>ПС 110 кВ Подгоренский цемзавод</t>
  </si>
  <si>
    <t>b30197b5-3acb-46cd-bf86-458de6e516c6</t>
  </si>
  <si>
    <t>Т-2 (отключен)</t>
  </si>
  <si>
    <t>КЛ-10-103</t>
  </si>
  <si>
    <t>КЛ-10-104</t>
  </si>
  <si>
    <t>КЛ-10-107</t>
  </si>
  <si>
    <t>КЛ-10-109</t>
  </si>
  <si>
    <t>КЛ-10-110</t>
  </si>
  <si>
    <t>КЛ-10-111</t>
  </si>
  <si>
    <t>КЛ-10-203</t>
  </si>
  <si>
    <t>КЛ-10-204</t>
  </si>
  <si>
    <t>КЛ-10-207</t>
  </si>
  <si>
    <t>КЛ-10-209</t>
  </si>
  <si>
    <t>КЛ-10-210</t>
  </si>
  <si>
    <t>КЛ-10-211</t>
  </si>
  <si>
    <t>КЛ-10-304</t>
  </si>
  <si>
    <t>КЛ-10-404</t>
  </si>
  <si>
    <t>360d7578-e801-4a0f-a4de-7b2af2b56638</t>
  </si>
  <si>
    <t>ПС 110 кВ ППС</t>
  </si>
  <si>
    <t>028f714a-48dd-4708-acf9-6e93d8f0d52a</t>
  </si>
  <si>
    <t>2efcb47a-eaff-4051-997f-bbae369e4a77</t>
  </si>
  <si>
    <t>ПС 110 кВ Строительная</t>
  </si>
  <si>
    <t>ТДН-10000/110 У1</t>
  </si>
  <si>
    <t>9c2eea42-9621-4c52-a8bb-5eeb7893ab3e</t>
  </si>
  <si>
    <t>a33b95c8-3728-4c71-ab40-eeb2b408b423</t>
  </si>
  <si>
    <t>ПС 110 кВ АВИО</t>
  </si>
  <si>
    <t>f9ec0a66-10bc-4f91-8c4a-5294ea4f91d5</t>
  </si>
  <si>
    <t>ПС 110 кВ Воронежская ТЭЦ-1</t>
  </si>
  <si>
    <t>ПС 110 кВ Воронежская ТЭЦ-2</t>
  </si>
  <si>
    <t>ПС 110 кВ Острогожск-районная</t>
  </si>
  <si>
    <t>ПС 35 кВ Зерновая</t>
  </si>
  <si>
    <t>ПС 35 кВ Писаревка</t>
  </si>
  <si>
    <t>ПС 35 кВ Анна-Молоко</t>
  </si>
  <si>
    <t>ПС 35 кВ Рудник Северный</t>
  </si>
  <si>
    <t>ПС 35 кВ Орлов лог</t>
  </si>
  <si>
    <t>ПС 35 кВ Стрелица</t>
  </si>
  <si>
    <t>ПС 35 кВ Латное</t>
  </si>
  <si>
    <t>ПС 35 кВ АБЗ</t>
  </si>
  <si>
    <t>ПС 35 кВ Бор</t>
  </si>
  <si>
    <t>ПС 35 кВ ЛИМП</t>
  </si>
  <si>
    <t>ПС 35 кВ Селявное-1</t>
  </si>
  <si>
    <t xml:space="preserve">ПС 35 кВ Павловск-5 </t>
  </si>
  <si>
    <t>ПС 35 кВ Павловск-3</t>
  </si>
  <si>
    <t>ПС 35 кВ Сахзавод</t>
  </si>
  <si>
    <t>ПС 35 кВ Аэробус</t>
  </si>
  <si>
    <t>ПС 35 кВ Агросвет</t>
  </si>
  <si>
    <t>ПС 35 кВ КЦ № 3 КС Писаревка</t>
  </si>
  <si>
    <t>ПС 35 кВ Жиркомбинат</t>
  </si>
  <si>
    <t>ПС 35 кВ Белый Колодец</t>
  </si>
  <si>
    <t>1 сек 35 кВ</t>
  </si>
  <si>
    <t>2 сек 35 кВ</t>
  </si>
  <si>
    <t>КЛ-6-19</t>
  </si>
  <si>
    <t>КЛ-6-22</t>
  </si>
  <si>
    <t>КЛ-6-23</t>
  </si>
  <si>
    <t>ПС 35 кВ ТЭЦ</t>
  </si>
  <si>
    <t>ПС 35 кВ ГПП-1</t>
  </si>
  <si>
    <t>ПС 35 кВ Больничный комплекс</t>
  </si>
  <si>
    <t>ПС 35 кВ ГЭС</t>
  </si>
  <si>
    <t>Ра</t>
  </si>
  <si>
    <t>_____Раздел 2._Сведения о нагрузке потребителей электрической энергии (мощности), включенных в графики аварийного ограничения режима потребления электрической энергии (мощности), по данным контрольных замеров</t>
  </si>
  <si>
    <t>_____Информация представляется в соответствии с разделом 1 приложения № 8 к Правилам разработки и применения графиков аварийного ограничения режима потребления электрической энергии (мощности) и использования противоаварийной автоматики, утвержденным приказом Минэнерго России от 6 июня 2013 г. № 290 (зарегистрирован Минюстом России 9 августа 2013 г., регистрационный № 29348), с изменениями, внесенными приказом Минэнерго России от 18 октября 2018 г. № 898 (зарегистрирован Минюстом России 14 ноября 2018 г., регистрационный № 52677) (далее - Правила разработки и применения графиков аварийного ограничения режима потребления электрической энергии).</t>
  </si>
  <si>
    <t>_____Раздел 3._Сведения о настройке и объемах управляющих воздействий автоматики частотной разгрузки и иных видов противоаварийной автоматики по данным контрольных замеров</t>
  </si>
  <si>
    <t>_____Информация представляется в соответствии с разделами 1 - 4 приложения № 10 к Правилам разработки и применения графиков аварийного ограничения режима потребления электрической энергии.</t>
  </si>
  <si>
    <t>_____Раздел 4. Контактная информация</t>
  </si>
  <si>
    <t>Контактная информация</t>
  </si>
  <si>
    <t>Фамилия, имя, 
отчество (при наличии)</t>
  </si>
  <si>
    <t>Должность</t>
  </si>
  <si>
    <t>Контактный телефон
(с кодом города)</t>
  </si>
  <si>
    <t>Адрес 
электронной почты (при наличии)</t>
  </si>
  <si>
    <t>Руководитель организации</t>
  </si>
  <si>
    <t>Гриднев Д.Н.</t>
  </si>
  <si>
    <t>ген.директор</t>
  </si>
  <si>
    <t>+7 (473) 207-10-87</t>
  </si>
  <si>
    <t>gesvrn@mail.ru</t>
  </si>
  <si>
    <t>_____Руководитель</t>
  </si>
  <si>
    <t>(подпись)</t>
  </si>
  <si>
    <t>(Фамилия, имя, отчество (при наличии)</t>
  </si>
  <si>
    <t>ул. Cлавы, д. 1, пом. 1,
г. Воронеж, 394016</t>
  </si>
  <si>
    <t>Батищев А.В., Таможников С. И.</t>
  </si>
  <si>
    <t>(расшифровка подписи)</t>
  </si>
  <si>
    <t xml:space="preserve">           ( подпись)</t>
  </si>
  <si>
    <t>Таможников С.И.</t>
  </si>
  <si>
    <t>Главный инженер   _________________</t>
  </si>
  <si>
    <t xml:space="preserve">   ( подпись)</t>
  </si>
  <si>
    <t xml:space="preserve">  (должность)</t>
  </si>
  <si>
    <t>Замеры произвел  с _______часов по ________часов  ___________      ____________     __________________</t>
  </si>
  <si>
    <t>Замеры произвел  с _______часов по ________часов  ___________      ____________    __________________</t>
  </si>
  <si>
    <t xml:space="preserve"> </t>
  </si>
  <si>
    <t>кВ</t>
  </si>
  <si>
    <t>ТСН-2</t>
  </si>
  <si>
    <t>Сибелко</t>
  </si>
  <si>
    <t>МВАр</t>
  </si>
  <si>
    <t>МВт</t>
  </si>
  <si>
    <t>кВАр</t>
  </si>
  <si>
    <t>кВт</t>
  </si>
  <si>
    <t>2 секция 6 кВ</t>
  </si>
  <si>
    <t>ТСН-1</t>
  </si>
  <si>
    <t>РСК</t>
  </si>
  <si>
    <t>Россети</t>
  </si>
  <si>
    <t>1 секция 6 кВ</t>
  </si>
  <si>
    <t>II</t>
  </si>
  <si>
    <t>I</t>
  </si>
  <si>
    <t>Uсш, кВ</t>
  </si>
  <si>
    <t>Т оС</t>
  </si>
  <si>
    <t>ПБВ</t>
  </si>
  <si>
    <t>РПН</t>
  </si>
  <si>
    <t>В-6-3</t>
  </si>
  <si>
    <t>В-6-2</t>
  </si>
  <si>
    <t>В-35 Т-2</t>
  </si>
  <si>
    <t>В-110 Т-1</t>
  </si>
  <si>
    <t>В-6-1</t>
  </si>
  <si>
    <t>В-35 Т-1</t>
  </si>
  <si>
    <t>ВЛ-35кВ</t>
  </si>
  <si>
    <t>ВЛ-110кВ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</si>
  <si>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</si>
  <si>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</si>
  <si>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</si>
  <si>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</si>
  <si>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</si>
  <si>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</si>
  <si>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</si>
  <si>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</si>
  <si>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</si>
  <si>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</si>
  <si>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</si>
  <si>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</si>
  <si>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</si>
  <si>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</si>
  <si>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09</t>
  </si>
  <si>
    <t>08</t>
  </si>
  <si>
    <t>07</t>
  </si>
  <si>
    <t>06</t>
  </si>
  <si>
    <t>05</t>
  </si>
  <si>
    <t>04</t>
  </si>
  <si>
    <t>03</t>
  </si>
  <si>
    <t>02</t>
  </si>
  <si>
    <t>01</t>
  </si>
  <si>
    <t>00</t>
  </si>
  <si>
    <t>Время, ч</t>
  </si>
  <si>
    <t>Наименование потребителя</t>
  </si>
  <si>
    <t>Присоединение</t>
  </si>
  <si>
    <t>( наименование ПС )</t>
  </si>
  <si>
    <t>на  _ПС  35 кВ___Белый колодец___________________</t>
  </si>
  <si>
    <t xml:space="preserve"> нагрузок  за     20.12.2023                 с указанием наименования потребителей</t>
  </si>
  <si>
    <t>Суточная ведомость</t>
  </si>
  <si>
    <t>Приложение №1</t>
  </si>
  <si>
    <t>кВар</t>
  </si>
  <si>
    <t>Ю Пласт</t>
  </si>
  <si>
    <t>на  _ПС  35 кВ____Стрелица__________________________</t>
  </si>
  <si>
    <t xml:space="preserve"> нагрузок  за                       с указанием наименования потребителей</t>
  </si>
  <si>
    <t>Таможниов С.И..</t>
  </si>
  <si>
    <t>Главный инженер  _________________</t>
  </si>
  <si>
    <t>ТД Ферро</t>
  </si>
  <si>
    <t>Теплодом</t>
  </si>
  <si>
    <t>Акрил</t>
  </si>
  <si>
    <t>ТСН</t>
  </si>
  <si>
    <r>
      <t xml:space="preserve">Т-2 </t>
    </r>
    <r>
      <rPr>
        <b/>
        <sz val="11"/>
        <color indexed="10"/>
        <rFont val="Times New Roman"/>
        <family val="1"/>
        <charset val="204"/>
      </rPr>
      <t>(Т-3)</t>
    </r>
  </si>
  <si>
    <r>
      <t xml:space="preserve">Т-1 </t>
    </r>
    <r>
      <rPr>
        <b/>
        <sz val="11"/>
        <color indexed="10"/>
        <rFont val="Times New Roman"/>
        <family val="1"/>
        <charset val="204"/>
      </rPr>
      <t>(Т-2)</t>
    </r>
  </si>
  <si>
    <t>на  _ПС  35 кВ___Латная__________________</t>
  </si>
  <si>
    <t xml:space="preserve"> нагрузок  за</t>
  </si>
  <si>
    <t>Экосфера</t>
  </si>
  <si>
    <t>В-35 Т-3</t>
  </si>
  <si>
    <t>В-110 Т-2</t>
  </si>
  <si>
    <t>на  _ПС  35 кВ____Орлов Лог______________________</t>
  </si>
  <si>
    <t xml:space="preserve"> нагрузок  за     17.06.2026                с указанием наименования потребителей</t>
  </si>
  <si>
    <t>Дор Без</t>
  </si>
  <si>
    <t>КВт</t>
  </si>
  <si>
    <t>на  _ПС  35 кВ____Рудник Северный_________________________</t>
  </si>
  <si>
    <t>нагрузок 19.06.2024</t>
  </si>
  <si>
    <t>Лица, ответственные за заполнение формы</t>
  </si>
  <si>
    <t>нач.уч-ка сетей, гл. инженер по районным сетям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</si>
</sst>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0.000"/>
    <numFmt numFmtId="166" formatCode="#,##0.000"/>
    <numFmt numFmtId="167" formatCode="0.0"/>
    <numFmt numFmtId="168" formatCode="0.000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name val="Verdana"/>
      <family val="2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3" fillId="0" borderId="0"/>
    <xf numFmtId="164" fontId="11" fillId="0" borderId="0"/>
    <xf numFmtId="0" fontId="3" fillId="0" borderId="0"/>
    <xf numFmtId="0" fontId="2" fillId="0" borderId="0"/>
    <xf numFmtId="164" fontId="11" fillId="0" borderId="0"/>
    <xf numFmtId="0" fontId="2" fillId="0" borderId="0"/>
    <xf numFmtId="0" fontId="1" fillId="0" borderId="0"/>
  </cellStyleXfs>
  <cellXfs count="503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4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49" fontId="7" fillId="0" borderId="4" xfId="0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0" fillId="0" borderId="0" xfId="0" applyFont="1"/>
    <xf numFmtId="0" fontId="9" fillId="0" borderId="0" xfId="0" applyFont="1" applyAlignment="1">
      <alignment horizontal="left"/>
    </xf>
    <xf numFmtId="0" fontId="4" fillId="0" borderId="9" xfId="0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0" xfId="0" applyNumberFormat="1" applyFont="1" applyBorder="1"/>
    <xf numFmtId="2" fontId="5" fillId="0" borderId="10" xfId="0" applyNumberFormat="1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3" fillId="0" borderId="0" xfId="1"/>
    <xf numFmtId="0" fontId="5" fillId="0" borderId="0" xfId="0" applyFont="1" applyAlignment="1">
      <alignment horizontal="center" vertical="center" wrapText="1"/>
    </xf>
    <xf numFmtId="0" fontId="14" fillId="0" borderId="0" xfId="2" applyFont="1"/>
    <xf numFmtId="0" fontId="14" fillId="0" borderId="0" xfId="2" applyFont="1" applyAlignment="1">
      <alignment horizontal="center"/>
    </xf>
    <xf numFmtId="0" fontId="14" fillId="0" borderId="10" xfId="2" applyFont="1" applyBorder="1" applyAlignment="1">
      <alignment horizontal="center" vertical="center" wrapText="1"/>
    </xf>
    <xf numFmtId="0" fontId="14" fillId="0" borderId="10" xfId="2" applyFont="1" applyBorder="1" applyAlignment="1">
      <alignment vertical="center" wrapText="1"/>
    </xf>
    <xf numFmtId="0" fontId="14" fillId="0" borderId="10" xfId="2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1" fontId="4" fillId="0" borderId="14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2" fontId="5" fillId="0" borderId="20" xfId="0" applyNumberFormat="1" applyFont="1" applyBorder="1" applyAlignment="1">
      <alignment horizontal="center" vertical="center"/>
    </xf>
    <xf numFmtId="2" fontId="5" fillId="0" borderId="20" xfId="0" applyNumberFormat="1" applyFont="1" applyBorder="1"/>
    <xf numFmtId="2" fontId="5" fillId="0" borderId="20" xfId="0" applyNumberFormat="1" applyFont="1" applyBorder="1" applyAlignment="1">
      <alignment horizontal="center"/>
    </xf>
    <xf numFmtId="2" fontId="5" fillId="0" borderId="22" xfId="0" applyNumberFormat="1" applyFont="1" applyBorder="1" applyAlignment="1">
      <alignment horizontal="center" vertical="center"/>
    </xf>
    <xf numFmtId="2" fontId="5" fillId="0" borderId="22" xfId="0" applyNumberFormat="1" applyFont="1" applyBorder="1"/>
    <xf numFmtId="2" fontId="5" fillId="0" borderId="22" xfId="0" applyNumberFormat="1" applyFont="1" applyBorder="1" applyAlignment="1">
      <alignment horizontal="center"/>
    </xf>
    <xf numFmtId="2" fontId="5" fillId="0" borderId="33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 vertical="center"/>
    </xf>
    <xf numFmtId="2" fontId="5" fillId="0" borderId="29" xfId="0" applyNumberFormat="1" applyFont="1" applyBorder="1"/>
    <xf numFmtId="2" fontId="5" fillId="0" borderId="29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 vertical="center"/>
    </xf>
    <xf numFmtId="0" fontId="5" fillId="0" borderId="29" xfId="0" applyFont="1" applyBorder="1"/>
    <xf numFmtId="0" fontId="5" fillId="0" borderId="29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 wrapText="1"/>
    </xf>
    <xf numFmtId="2" fontId="5" fillId="0" borderId="48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/>
    </xf>
    <xf numFmtId="0" fontId="5" fillId="0" borderId="4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/>
    </xf>
    <xf numFmtId="165" fontId="5" fillId="0" borderId="10" xfId="0" applyNumberFormat="1" applyFont="1" applyBorder="1"/>
    <xf numFmtId="165" fontId="5" fillId="0" borderId="10" xfId="0" applyNumberFormat="1" applyFont="1" applyBorder="1" applyAlignment="1">
      <alignment horizontal="center"/>
    </xf>
    <xf numFmtId="2" fontId="5" fillId="0" borderId="44" xfId="0" applyNumberFormat="1" applyFont="1" applyBorder="1" applyAlignment="1">
      <alignment horizontal="center"/>
    </xf>
    <xf numFmtId="165" fontId="5" fillId="0" borderId="20" xfId="0" applyNumberFormat="1" applyFont="1" applyBorder="1" applyAlignment="1">
      <alignment horizontal="center" vertical="center"/>
    </xf>
    <xf numFmtId="165" fontId="5" fillId="0" borderId="20" xfId="0" applyNumberFormat="1" applyFont="1" applyBorder="1"/>
    <xf numFmtId="165" fontId="5" fillId="0" borderId="20" xfId="0" applyNumberFormat="1" applyFont="1" applyBorder="1" applyAlignment="1">
      <alignment horizontal="center"/>
    </xf>
    <xf numFmtId="165" fontId="5" fillId="0" borderId="29" xfId="0" applyNumberFormat="1" applyFont="1" applyBorder="1" applyAlignment="1">
      <alignment horizontal="center" vertical="center"/>
    </xf>
    <xf numFmtId="165" fontId="5" fillId="0" borderId="29" xfId="0" applyNumberFormat="1" applyFont="1" applyBorder="1"/>
    <xf numFmtId="165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 vertical="center"/>
    </xf>
    <xf numFmtId="2" fontId="5" fillId="0" borderId="57" xfId="0" applyNumberFormat="1" applyFont="1" applyBorder="1" applyAlignment="1">
      <alignment horizontal="center" vertical="center"/>
    </xf>
    <xf numFmtId="1" fontId="5" fillId="0" borderId="32" xfId="0" applyNumberFormat="1" applyFont="1" applyBorder="1" applyAlignment="1">
      <alignment horizontal="center" vertical="center"/>
    </xf>
    <xf numFmtId="1" fontId="5" fillId="0" borderId="37" xfId="0" applyNumberFormat="1" applyFont="1" applyBorder="1" applyAlignment="1">
      <alignment horizontal="center" vertical="center"/>
    </xf>
    <xf numFmtId="2" fontId="5" fillId="0" borderId="32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165" fontId="5" fillId="0" borderId="32" xfId="0" applyNumberFormat="1" applyFont="1" applyBorder="1" applyAlignment="1">
      <alignment horizontal="center" vertical="center"/>
    </xf>
    <xf numFmtId="165" fontId="5" fillId="0" borderId="43" xfId="0" applyNumberFormat="1" applyFont="1" applyBorder="1" applyAlignment="1">
      <alignment horizontal="center" vertical="center"/>
    </xf>
    <xf numFmtId="165" fontId="5" fillId="0" borderId="34" xfId="0" applyNumberFormat="1" applyFont="1" applyBorder="1" applyAlignment="1">
      <alignment horizontal="center" vertical="center"/>
    </xf>
    <xf numFmtId="0" fontId="14" fillId="0" borderId="4" xfId="2" applyFont="1" applyBorder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1" fontId="5" fillId="0" borderId="10" xfId="0" applyNumberFormat="1" applyFont="1" applyBorder="1" applyAlignment="1">
      <alignment horizontal="center" vertical="center"/>
    </xf>
    <xf numFmtId="1" fontId="5" fillId="0" borderId="10" xfId="0" applyNumberFormat="1" applyFont="1" applyBorder="1"/>
    <xf numFmtId="1" fontId="5" fillId="0" borderId="10" xfId="0" applyNumberFormat="1" applyFont="1" applyBorder="1" applyAlignment="1">
      <alignment horizontal="center"/>
    </xf>
    <xf numFmtId="1" fontId="5" fillId="0" borderId="33" xfId="0" applyNumberFormat="1" applyFont="1" applyBorder="1" applyAlignment="1">
      <alignment horizontal="center"/>
    </xf>
    <xf numFmtId="0" fontId="5" fillId="0" borderId="48" xfId="0" applyFont="1" applyBorder="1" applyAlignment="1">
      <alignment horizontal="center" vertical="center"/>
    </xf>
    <xf numFmtId="2" fontId="5" fillId="0" borderId="33" xfId="0" applyNumberFormat="1" applyFont="1" applyBorder="1" applyAlignment="1">
      <alignment horizontal="center" vertical="center"/>
    </xf>
    <xf numFmtId="1" fontId="5" fillId="0" borderId="33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1" fontId="5" fillId="0" borderId="37" xfId="0" applyNumberFormat="1" applyFont="1" applyBorder="1" applyAlignment="1">
      <alignment horizontal="center"/>
    </xf>
    <xf numFmtId="0" fontId="5" fillId="0" borderId="5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18" fillId="0" borderId="10" xfId="2" applyFont="1" applyBorder="1" applyAlignment="1">
      <alignment horizontal="center" vertical="center" wrapText="1"/>
    </xf>
    <xf numFmtId="0" fontId="18" fillId="0" borderId="10" xfId="2" applyFont="1" applyBorder="1" applyAlignment="1">
      <alignment horizontal="center" wrapText="1"/>
    </xf>
    <xf numFmtId="49" fontId="4" fillId="0" borderId="8" xfId="0" applyNumberFormat="1" applyFont="1" applyBorder="1" applyAlignment="1">
      <alignment horizontal="left" vertical="center" wrapText="1"/>
    </xf>
    <xf numFmtId="0" fontId="0" fillId="0" borderId="8" xfId="0" applyBorder="1"/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49" fontId="4" fillId="0" borderId="20" xfId="0" applyNumberFormat="1" applyFont="1" applyBorder="1" applyAlignment="1">
      <alignment horizontal="center" wrapText="1"/>
    </xf>
    <xf numFmtId="0" fontId="0" fillId="0" borderId="12" xfId="0" applyBorder="1"/>
    <xf numFmtId="0" fontId="0" fillId="0" borderId="13" xfId="0" applyBorder="1"/>
    <xf numFmtId="0" fontId="4" fillId="0" borderId="8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/>
    </xf>
    <xf numFmtId="0" fontId="0" fillId="0" borderId="4" xfId="0" applyBorder="1"/>
    <xf numFmtId="0" fontId="14" fillId="0" borderId="10" xfId="2" applyFont="1" applyBorder="1" applyAlignment="1">
      <alignment horizontal="center" vertical="center" wrapText="1"/>
    </xf>
    <xf numFmtId="0" fontId="0" fillId="0" borderId="9" xfId="0" applyBorder="1"/>
    <xf numFmtId="1" fontId="5" fillId="0" borderId="9" xfId="0" applyNumberFormat="1" applyFont="1" applyBorder="1" applyAlignment="1">
      <alignment horizontal="center" vertical="center"/>
    </xf>
    <xf numFmtId="1" fontId="0" fillId="0" borderId="8" xfId="0" applyNumberFormat="1" applyBorder="1"/>
    <xf numFmtId="1" fontId="0" fillId="0" borderId="9" xfId="0" applyNumberFormat="1" applyBorder="1"/>
    <xf numFmtId="1" fontId="5" fillId="0" borderId="32" xfId="0" applyNumberFormat="1" applyFont="1" applyBorder="1" applyAlignment="1">
      <alignment horizontal="center" vertical="center"/>
    </xf>
    <xf numFmtId="0" fontId="14" fillId="0" borderId="22" xfId="2" applyFont="1" applyBorder="1" applyAlignment="1">
      <alignment horizontal="center" vertical="center" wrapText="1"/>
    </xf>
    <xf numFmtId="0" fontId="0" fillId="0" borderId="53" xfId="0" applyBorder="1"/>
    <xf numFmtId="0" fontId="0" fillId="0" borderId="22" xfId="0" applyBorder="1"/>
    <xf numFmtId="2" fontId="5" fillId="0" borderId="9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/>
    </xf>
    <xf numFmtId="0" fontId="0" fillId="0" borderId="10" xfId="0" applyBorder="1"/>
    <xf numFmtId="2" fontId="5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1" fontId="14" fillId="0" borderId="10" xfId="2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/>
    </xf>
    <xf numFmtId="2" fontId="5" fillId="0" borderId="33" xfId="0" applyNumberFormat="1" applyFont="1" applyBorder="1" applyAlignment="1">
      <alignment horizontal="center"/>
    </xf>
    <xf numFmtId="0" fontId="0" fillId="0" borderId="37" xfId="0" applyBorder="1"/>
    <xf numFmtId="1" fontId="5" fillId="0" borderId="10" xfId="0" applyNumberFormat="1" applyFont="1" applyBorder="1" applyAlignment="1">
      <alignment horizontal="center" vertical="center"/>
    </xf>
    <xf numFmtId="1" fontId="0" fillId="0" borderId="10" xfId="0" applyNumberFormat="1" applyBorder="1"/>
    <xf numFmtId="1" fontId="0" fillId="0" borderId="33" xfId="0" applyNumberFormat="1" applyBorder="1"/>
    <xf numFmtId="0" fontId="15" fillId="0" borderId="10" xfId="0" applyFont="1" applyBorder="1" applyAlignment="1">
      <alignment horizontal="center"/>
    </xf>
    <xf numFmtId="21" fontId="14" fillId="0" borderId="22" xfId="2" applyNumberFormat="1" applyFont="1" applyBorder="1" applyAlignment="1">
      <alignment horizontal="center" vertical="center" wrapText="1"/>
    </xf>
    <xf numFmtId="0" fontId="0" fillId="0" borderId="5" xfId="0" applyBorder="1"/>
    <xf numFmtId="2" fontId="5" fillId="0" borderId="32" xfId="0" applyNumberFormat="1" applyFont="1" applyBorder="1" applyAlignment="1">
      <alignment horizontal="center" vertical="center"/>
    </xf>
    <xf numFmtId="1" fontId="0" fillId="0" borderId="37" xfId="0" applyNumberFormat="1" applyBorder="1"/>
    <xf numFmtId="0" fontId="14" fillId="0" borderId="4" xfId="2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0" fillId="0" borderId="49" xfId="0" applyBorder="1"/>
    <xf numFmtId="0" fontId="0" fillId="0" borderId="50" xfId="0" applyBorder="1"/>
    <xf numFmtId="0" fontId="5" fillId="0" borderId="10" xfId="0" applyFont="1" applyBorder="1" applyAlignment="1">
      <alignment horizontal="center"/>
    </xf>
    <xf numFmtId="2" fontId="5" fillId="0" borderId="37" xfId="0" applyNumberFormat="1" applyFont="1" applyBorder="1" applyAlignment="1">
      <alignment horizontal="center" vertical="center"/>
    </xf>
    <xf numFmtId="2" fontId="0" fillId="0" borderId="8" xfId="0" applyNumberFormat="1" applyBorder="1"/>
    <xf numFmtId="2" fontId="0" fillId="0" borderId="9" xfId="0" applyNumberFormat="1" applyBorder="1"/>
    <xf numFmtId="0" fontId="16" fillId="0" borderId="55" xfId="0" applyFont="1" applyBorder="1" applyAlignment="1">
      <alignment horizontal="center" vertical="center"/>
    </xf>
    <xf numFmtId="0" fontId="0" fillId="0" borderId="56" xfId="0" applyBorder="1"/>
    <xf numFmtId="0" fontId="18" fillId="0" borderId="10" xfId="2" applyFont="1" applyBorder="1" applyAlignment="1">
      <alignment horizontal="center" vertical="center" wrapText="1"/>
    </xf>
    <xf numFmtId="21" fontId="18" fillId="0" borderId="10" xfId="2" applyNumberFormat="1" applyFont="1" applyBorder="1" applyAlignment="1">
      <alignment horizontal="center" vertical="center" wrapText="1"/>
    </xf>
    <xf numFmtId="0" fontId="0" fillId="0" borderId="33" xfId="0" applyBorder="1"/>
    <xf numFmtId="0" fontId="4" fillId="0" borderId="54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2" fontId="5" fillId="0" borderId="32" xfId="0" applyNumberFormat="1" applyFont="1" applyBorder="1" applyAlignment="1">
      <alignment horizontal="center"/>
    </xf>
    <xf numFmtId="0" fontId="9" fillId="0" borderId="0" xfId="0" applyFont="1" applyAlignment="1">
      <alignment horizontal="justify" wrapText="1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/>
    </xf>
    <xf numFmtId="0" fontId="4" fillId="0" borderId="9" xfId="0" applyFont="1" applyBorder="1" applyAlignment="1">
      <alignment horizontal="left" vertical="center"/>
    </xf>
    <xf numFmtId="49" fontId="13" fillId="0" borderId="10" xfId="1" applyNumberForma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2" fontId="14" fillId="0" borderId="31" xfId="11" applyNumberFormat="1" applyFont="1" applyFill="1" applyBorder="1" applyAlignment="1">
      <alignment horizontal="center" vertical="center"/>
    </xf>
    <xf numFmtId="2" fontId="14" fillId="0" borderId="27" xfId="11" applyNumberFormat="1" applyFont="1" applyFill="1" applyBorder="1" applyAlignment="1">
      <alignment horizontal="center" vertical="center"/>
    </xf>
    <xf numFmtId="2" fontId="14" fillId="0" borderId="30" xfId="11" applyNumberFormat="1" applyFont="1" applyFill="1" applyBorder="1" applyAlignment="1">
      <alignment horizontal="center" vertical="center"/>
    </xf>
    <xf numFmtId="0" fontId="14" fillId="0" borderId="35" xfId="11" applyFont="1" applyFill="1" applyBorder="1" applyAlignment="1">
      <alignment horizontal="center" vertical="center"/>
    </xf>
    <xf numFmtId="0" fontId="14" fillId="0" borderId="29" xfId="11" applyFont="1" applyFill="1" applyBorder="1" applyAlignment="1">
      <alignment horizontal="center" vertical="center"/>
    </xf>
    <xf numFmtId="0" fontId="14" fillId="0" borderId="34" xfId="11" applyFont="1" applyFill="1" applyBorder="1" applyAlignment="1">
      <alignment horizontal="center" vertical="center"/>
    </xf>
    <xf numFmtId="0" fontId="14" fillId="0" borderId="33" xfId="11" applyFont="1" applyFill="1" applyBorder="1" applyAlignment="1">
      <alignment horizontal="center" vertical="center"/>
    </xf>
    <xf numFmtId="0" fontId="14" fillId="0" borderId="10" xfId="11" applyFont="1" applyFill="1" applyBorder="1" applyAlignment="1">
      <alignment horizontal="center" vertical="center"/>
    </xf>
    <xf numFmtId="0" fontId="14" fillId="0" borderId="32" xfId="11" applyFont="1" applyFill="1" applyBorder="1" applyAlignment="1">
      <alignment horizontal="center" vertical="center"/>
    </xf>
    <xf numFmtId="49" fontId="21" fillId="0" borderId="53" xfId="11" applyNumberFormat="1" applyFont="1" applyFill="1" applyBorder="1" applyAlignment="1">
      <alignment horizontal="center"/>
    </xf>
    <xf numFmtId="0" fontId="14" fillId="0" borderId="1" xfId="11" applyFont="1" applyFill="1" applyBorder="1" applyAlignment="1">
      <alignment horizontal="center" vertical="center"/>
    </xf>
    <xf numFmtId="0" fontId="1" fillId="0" borderId="0" xfId="11" applyFill="1"/>
    <xf numFmtId="2" fontId="14" fillId="0" borderId="35" xfId="11" applyNumberFormat="1" applyFont="1" applyFill="1" applyBorder="1" applyAlignment="1">
      <alignment horizontal="center" vertical="center"/>
    </xf>
    <xf numFmtId="0" fontId="14" fillId="0" borderId="23" xfId="11" applyFont="1" applyFill="1" applyBorder="1" applyAlignment="1">
      <alignment horizontal="center" vertical="center" shrinkToFit="1"/>
    </xf>
    <xf numFmtId="0" fontId="14" fillId="0" borderId="70" xfId="11" applyFont="1" applyFill="1" applyBorder="1" applyAlignment="1">
      <alignment horizontal="center" shrinkToFit="1"/>
    </xf>
    <xf numFmtId="0" fontId="14" fillId="0" borderId="70" xfId="11" applyFont="1" applyFill="1" applyBorder="1" applyAlignment="1">
      <alignment horizontal="center" vertical="center" shrinkToFit="1"/>
    </xf>
    <xf numFmtId="0" fontId="14" fillId="0" borderId="7" xfId="11" applyFont="1" applyFill="1" applyBorder="1" applyAlignment="1">
      <alignment horizontal="center" vertical="center" shrinkToFit="1"/>
    </xf>
    <xf numFmtId="0" fontId="22" fillId="0" borderId="7" xfId="11" applyFont="1" applyFill="1" applyBorder="1" applyAlignment="1">
      <alignment horizontal="center" shrinkToFit="1"/>
    </xf>
    <xf numFmtId="0" fontId="21" fillId="0" borderId="61" xfId="11" applyFont="1" applyFill="1" applyBorder="1" applyAlignment="1">
      <alignment horizontal="center" vertical="center" textRotation="90" shrinkToFit="1"/>
    </xf>
    <xf numFmtId="0" fontId="21" fillId="0" borderId="67" xfId="11" applyFont="1" applyFill="1" applyBorder="1" applyAlignment="1">
      <alignment horizontal="center" vertical="center" textRotation="90" shrinkToFit="1"/>
    </xf>
    <xf numFmtId="0" fontId="14" fillId="0" borderId="20" xfId="11" applyFont="1" applyFill="1" applyBorder="1" applyAlignment="1">
      <alignment horizontal="center" shrinkToFit="1"/>
    </xf>
    <xf numFmtId="0" fontId="21" fillId="0" borderId="60" xfId="11" applyFont="1" applyFill="1" applyBorder="1" applyAlignment="1">
      <alignment horizontal="center" vertical="center" textRotation="90" shrinkToFit="1"/>
    </xf>
    <xf numFmtId="0" fontId="14" fillId="0" borderId="10" xfId="11" applyFont="1" applyFill="1" applyBorder="1" applyAlignment="1">
      <alignment horizontal="center" shrinkToFit="1"/>
    </xf>
    <xf numFmtId="0" fontId="21" fillId="0" borderId="20" xfId="11" applyFont="1" applyFill="1" applyBorder="1" applyAlignment="1">
      <alignment horizontal="center" vertical="center" textRotation="90" shrinkToFit="1"/>
    </xf>
    <xf numFmtId="0" fontId="21" fillId="0" borderId="22" xfId="11" applyFont="1" applyFill="1" applyBorder="1" applyAlignment="1">
      <alignment horizontal="center" vertical="center" textRotation="90" shrinkToFit="1"/>
    </xf>
    <xf numFmtId="0" fontId="22" fillId="0" borderId="10" xfId="11" applyFont="1" applyFill="1" applyBorder="1" applyAlignment="1">
      <alignment horizontal="center" shrinkToFit="1"/>
    </xf>
    <xf numFmtId="0" fontId="14" fillId="0" borderId="65" xfId="11" applyFont="1" applyFill="1" applyBorder="1" applyAlignment="1">
      <alignment horizontal="center" vertical="center"/>
    </xf>
    <xf numFmtId="0" fontId="14" fillId="0" borderId="22" xfId="11" applyFont="1" applyFill="1" applyBorder="1" applyAlignment="1">
      <alignment horizontal="center" vertical="center"/>
    </xf>
    <xf numFmtId="0" fontId="22" fillId="0" borderId="22" xfId="11" applyFont="1" applyFill="1" applyBorder="1" applyAlignment="1">
      <alignment horizontal="center" shrinkToFit="1"/>
    </xf>
    <xf numFmtId="0" fontId="21" fillId="0" borderId="64" xfId="11" applyFont="1" applyFill="1" applyBorder="1" applyAlignment="1">
      <alignment horizontal="center" vertical="center" textRotation="90" shrinkToFit="1"/>
    </xf>
    <xf numFmtId="0" fontId="14" fillId="0" borderId="29" xfId="11" applyFont="1" applyFill="1" applyBorder="1" applyAlignment="1">
      <alignment horizontal="center" vertical="center" shrinkToFit="1"/>
    </xf>
    <xf numFmtId="0" fontId="14" fillId="0" borderId="29" xfId="11" applyFont="1" applyFill="1" applyBorder="1" applyAlignment="1">
      <alignment horizontal="center" vertical="center" shrinkToFit="1"/>
    </xf>
    <xf numFmtId="0" fontId="21" fillId="0" borderId="29" xfId="11" applyFont="1" applyFill="1" applyBorder="1" applyAlignment="1">
      <alignment horizontal="center" vertical="center" shrinkToFit="1"/>
    </xf>
    <xf numFmtId="0" fontId="14" fillId="0" borderId="10" xfId="11" applyFont="1" applyFill="1" applyBorder="1" applyAlignment="1">
      <alignment horizontal="center" vertical="center" shrinkToFit="1"/>
    </xf>
    <xf numFmtId="0" fontId="21" fillId="0" borderId="10" xfId="11" applyFont="1" applyFill="1" applyBorder="1" applyAlignment="1">
      <alignment horizontal="center" vertical="center" shrinkToFit="1"/>
    </xf>
    <xf numFmtId="167" fontId="14" fillId="0" borderId="33" xfId="11" applyNumberFormat="1" applyFont="1" applyFill="1" applyBorder="1" applyAlignment="1">
      <alignment horizontal="center" vertical="center"/>
    </xf>
    <xf numFmtId="167" fontId="14" fillId="0" borderId="10" xfId="11" applyNumberFormat="1" applyFont="1" applyFill="1" applyBorder="1" applyAlignment="1">
      <alignment horizontal="center" vertical="center"/>
    </xf>
    <xf numFmtId="0" fontId="21" fillId="0" borderId="10" xfId="11" applyFont="1" applyFill="1" applyBorder="1" applyAlignment="1">
      <alignment horizontal="center" vertical="center" textRotation="90" shrinkToFit="1"/>
    </xf>
    <xf numFmtId="0" fontId="14" fillId="0" borderId="24" xfId="11" applyFont="1" applyFill="1" applyBorder="1" applyAlignment="1">
      <alignment horizontal="center" vertical="center" shrinkToFit="1"/>
    </xf>
    <xf numFmtId="0" fontId="22" fillId="0" borderId="24" xfId="11" applyFont="1" applyFill="1" applyBorder="1" applyAlignment="1">
      <alignment horizontal="center" shrinkToFit="1"/>
    </xf>
    <xf numFmtId="0" fontId="21" fillId="0" borderId="78" xfId="11" applyFont="1" applyFill="1" applyBorder="1" applyAlignment="1">
      <alignment horizontal="center" vertical="center" textRotation="90" shrinkToFit="1"/>
    </xf>
    <xf numFmtId="0" fontId="14" fillId="0" borderId="17" xfId="11" applyFont="1" applyFill="1" applyBorder="1" applyAlignment="1">
      <alignment horizontal="center" vertical="center" shrinkToFit="1"/>
    </xf>
    <xf numFmtId="0" fontId="22" fillId="0" borderId="17" xfId="11" applyFont="1" applyFill="1" applyBorder="1" applyAlignment="1">
      <alignment horizontal="center" shrinkToFit="1"/>
    </xf>
    <xf numFmtId="0" fontId="21" fillId="0" borderId="66" xfId="11" applyFont="1" applyFill="1" applyBorder="1" applyAlignment="1">
      <alignment horizontal="center" vertical="center" textRotation="90" shrinkToFit="1"/>
    </xf>
    <xf numFmtId="0" fontId="21" fillId="0" borderId="42" xfId="11" applyFont="1" applyFill="1" applyBorder="1" applyAlignment="1">
      <alignment horizontal="center" vertical="center" textRotation="90" shrinkToFit="1"/>
    </xf>
    <xf numFmtId="0" fontId="15" fillId="0" borderId="0" xfId="11" applyFont="1" applyFill="1" applyAlignment="1"/>
    <xf numFmtId="0" fontId="15" fillId="0" borderId="0" xfId="11" applyFont="1" applyFill="1"/>
    <xf numFmtId="0" fontId="1" fillId="0" borderId="0" xfId="11" applyFill="1" applyBorder="1"/>
    <xf numFmtId="0" fontId="14" fillId="0" borderId="0" xfId="11" applyFont="1" applyFill="1"/>
    <xf numFmtId="0" fontId="25" fillId="0" borderId="0" xfId="11" applyFont="1" applyFill="1"/>
    <xf numFmtId="0" fontId="21" fillId="0" borderId="0" xfId="11" applyFont="1" applyFill="1"/>
    <xf numFmtId="14" fontId="21" fillId="0" borderId="0" xfId="11" applyNumberFormat="1" applyFont="1" applyFill="1" applyAlignment="1">
      <alignment horizontal="center"/>
    </xf>
    <xf numFmtId="0" fontId="21" fillId="0" borderId="0" xfId="11" applyFont="1" applyFill="1" applyAlignment="1">
      <alignment horizontal="center"/>
    </xf>
    <xf numFmtId="0" fontId="26" fillId="0" borderId="0" xfId="11" applyFont="1" applyFill="1"/>
    <xf numFmtId="0" fontId="25" fillId="0" borderId="0" xfId="11" applyFont="1" applyFill="1" applyAlignment="1">
      <alignment horizontal="left"/>
    </xf>
    <xf numFmtId="0" fontId="14" fillId="0" borderId="0" xfId="11" applyFont="1" applyFill="1" applyAlignment="1"/>
    <xf numFmtId="0" fontId="15" fillId="0" borderId="0" xfId="11" applyFont="1" applyFill="1" applyBorder="1" applyAlignment="1">
      <alignment horizontal="center"/>
    </xf>
    <xf numFmtId="0" fontId="15" fillId="0" borderId="0" xfId="11" applyFont="1" applyFill="1" applyBorder="1" applyAlignment="1">
      <alignment horizontal="center"/>
    </xf>
    <xf numFmtId="0" fontId="24" fillId="0" borderId="69" xfId="11" applyFont="1" applyFill="1" applyBorder="1" applyAlignment="1">
      <alignment vertical="center" wrapText="1" shrinkToFit="1"/>
    </xf>
    <xf numFmtId="0" fontId="24" fillId="0" borderId="76" xfId="11" applyFont="1" applyFill="1" applyBorder="1" applyAlignment="1">
      <alignment vertical="center" wrapText="1" shrinkToFit="1"/>
    </xf>
    <xf numFmtId="0" fontId="24" fillId="0" borderId="75" xfId="11" applyFont="1" applyFill="1" applyBorder="1" applyAlignment="1">
      <alignment vertical="center" wrapText="1" shrinkToFit="1"/>
    </xf>
    <xf numFmtId="0" fontId="24" fillId="0" borderId="71" xfId="11" applyFont="1" applyFill="1" applyBorder="1" applyAlignment="1">
      <alignment vertical="center" wrapText="1"/>
    </xf>
    <xf numFmtId="0" fontId="21" fillId="0" borderId="74" xfId="11" applyFont="1" applyFill="1" applyBorder="1" applyAlignment="1">
      <alignment horizontal="center" vertical="center" wrapText="1"/>
    </xf>
    <xf numFmtId="0" fontId="21" fillId="0" borderId="73" xfId="11" applyFont="1" applyFill="1" applyBorder="1" applyAlignment="1">
      <alignment horizontal="center" vertical="center" wrapText="1"/>
    </xf>
    <xf numFmtId="0" fontId="21" fillId="0" borderId="59" xfId="11" applyFont="1" applyFill="1" applyBorder="1" applyAlignment="1">
      <alignment horizontal="center" vertical="center" wrapText="1"/>
    </xf>
    <xf numFmtId="0" fontId="24" fillId="0" borderId="66" xfId="11" applyFont="1" applyFill="1" applyBorder="1" applyAlignment="1">
      <alignment vertical="center" wrapText="1" shrinkToFit="1"/>
    </xf>
    <xf numFmtId="0" fontId="24" fillId="0" borderId="0" xfId="11" applyFont="1" applyFill="1" applyBorder="1" applyAlignment="1">
      <alignment vertical="center" wrapText="1" shrinkToFit="1"/>
    </xf>
    <xf numFmtId="0" fontId="24" fillId="0" borderId="2" xfId="11" applyFont="1" applyFill="1" applyBorder="1" applyAlignment="1">
      <alignment vertical="center" wrapText="1" shrinkToFit="1"/>
    </xf>
    <xf numFmtId="49" fontId="24" fillId="0" borderId="6" xfId="11" applyNumberFormat="1" applyFont="1" applyFill="1" applyBorder="1" applyAlignment="1">
      <alignment vertical="center" wrapText="1"/>
    </xf>
    <xf numFmtId="49" fontId="21" fillId="0" borderId="54" xfId="11" applyNumberFormat="1" applyFont="1" applyFill="1" applyBorder="1" applyAlignment="1">
      <alignment horizontal="center"/>
    </xf>
    <xf numFmtId="49" fontId="21" fillId="0" borderId="2" xfId="11" applyNumberFormat="1" applyFont="1" applyFill="1" applyBorder="1" applyAlignment="1">
      <alignment horizontal="center"/>
    </xf>
    <xf numFmtId="49" fontId="21" fillId="0" borderId="72" xfId="11" applyNumberFormat="1" applyFont="1" applyFill="1" applyBorder="1" applyAlignment="1">
      <alignment horizontal="center"/>
    </xf>
    <xf numFmtId="49" fontId="1" fillId="0" borderId="0" xfId="11" applyNumberFormat="1" applyFill="1"/>
    <xf numFmtId="0" fontId="21" fillId="0" borderId="30" xfId="11" applyFont="1" applyFill="1" applyBorder="1" applyAlignment="1">
      <alignment horizontal="center" vertical="center" textRotation="90" shrinkToFit="1"/>
    </xf>
    <xf numFmtId="0" fontId="21" fillId="0" borderId="27" xfId="11" applyFont="1" applyFill="1" applyBorder="1" applyAlignment="1">
      <alignment shrinkToFit="1"/>
    </xf>
    <xf numFmtId="0" fontId="22" fillId="0" borderId="27" xfId="11" applyFont="1" applyFill="1" applyBorder="1" applyAlignment="1">
      <alignment horizontal="center" shrinkToFit="1"/>
    </xf>
    <xf numFmtId="0" fontId="22" fillId="0" borderId="71" xfId="11" applyFont="1" applyFill="1" applyBorder="1" applyAlignment="1">
      <alignment horizontal="center" shrinkToFit="1"/>
    </xf>
    <xf numFmtId="0" fontId="14" fillId="0" borderId="30" xfId="11" applyFont="1" applyFill="1" applyBorder="1" applyAlignment="1">
      <alignment horizontal="center" vertical="center"/>
    </xf>
    <xf numFmtId="0" fontId="14" fillId="0" borderId="27" xfId="11" applyFont="1" applyFill="1" applyBorder="1" applyAlignment="1">
      <alignment horizontal="center" vertical="center"/>
    </xf>
    <xf numFmtId="0" fontId="14" fillId="0" borderId="31" xfId="11" applyFont="1" applyFill="1" applyBorder="1" applyAlignment="1">
      <alignment horizontal="center" vertical="center"/>
    </xf>
    <xf numFmtId="0" fontId="21" fillId="0" borderId="32" xfId="11" applyFont="1" applyFill="1" applyBorder="1" applyAlignment="1">
      <alignment shrinkToFit="1"/>
    </xf>
    <xf numFmtId="0" fontId="21" fillId="0" borderId="10" xfId="11" applyFont="1" applyFill="1" applyBorder="1" applyAlignment="1">
      <alignment shrinkToFit="1"/>
    </xf>
    <xf numFmtId="0" fontId="21" fillId="0" borderId="34" xfId="11" applyFont="1" applyFill="1" applyBorder="1" applyAlignment="1">
      <alignment shrinkToFit="1"/>
    </xf>
    <xf numFmtId="0" fontId="21" fillId="0" borderId="29" xfId="11" applyFont="1" applyFill="1" applyBorder="1" applyAlignment="1">
      <alignment shrinkToFit="1"/>
    </xf>
    <xf numFmtId="0" fontId="22" fillId="0" borderId="29" xfId="11" applyFont="1" applyFill="1" applyBorder="1" applyAlignment="1">
      <alignment horizontal="center" shrinkToFit="1"/>
    </xf>
    <xf numFmtId="0" fontId="22" fillId="0" borderId="70" xfId="11" applyFont="1" applyFill="1" applyBorder="1" applyAlignment="1">
      <alignment horizontal="center" shrinkToFit="1"/>
    </xf>
    <xf numFmtId="0" fontId="21" fillId="0" borderId="63" xfId="11" applyFont="1" applyFill="1" applyBorder="1" applyAlignment="1">
      <alignment horizontal="center" vertical="center" textRotation="90" shrinkToFit="1"/>
    </xf>
    <xf numFmtId="0" fontId="21" fillId="0" borderId="22" xfId="11" applyFont="1" applyFill="1" applyBorder="1" applyAlignment="1">
      <alignment shrinkToFit="1"/>
    </xf>
    <xf numFmtId="0" fontId="22" fillId="0" borderId="3" xfId="11" applyFont="1" applyFill="1" applyBorder="1" applyAlignment="1">
      <alignment horizontal="center" shrinkToFit="1"/>
    </xf>
    <xf numFmtId="0" fontId="15" fillId="0" borderId="63" xfId="11" applyFont="1" applyFill="1" applyBorder="1" applyAlignment="1">
      <alignment horizontal="center" vertical="center"/>
    </xf>
    <xf numFmtId="0" fontId="21" fillId="0" borderId="43" xfId="11" applyFont="1" applyFill="1" applyBorder="1" applyAlignment="1">
      <alignment shrinkToFit="1"/>
    </xf>
    <xf numFmtId="0" fontId="21" fillId="0" borderId="20" xfId="11" applyFont="1" applyFill="1" applyBorder="1" applyAlignment="1">
      <alignment shrinkToFit="1"/>
    </xf>
    <xf numFmtId="0" fontId="22" fillId="0" borderId="20" xfId="11" applyFont="1" applyFill="1" applyBorder="1" applyAlignment="1">
      <alignment horizontal="center" shrinkToFit="1"/>
    </xf>
    <xf numFmtId="0" fontId="22" fillId="0" borderId="6" xfId="11" applyFont="1" applyFill="1" applyBorder="1" applyAlignment="1">
      <alignment horizontal="center" shrinkToFit="1"/>
    </xf>
    <xf numFmtId="0" fontId="14" fillId="0" borderId="43" xfId="11" applyFont="1" applyFill="1" applyBorder="1" applyAlignment="1">
      <alignment horizontal="center" vertical="center"/>
    </xf>
    <xf numFmtId="0" fontId="14" fillId="0" borderId="20" xfId="11" applyFont="1" applyFill="1" applyBorder="1" applyAlignment="1">
      <alignment horizontal="center" vertical="center"/>
    </xf>
    <xf numFmtId="0" fontId="14" fillId="0" borderId="44" xfId="11" applyFont="1" applyFill="1" applyBorder="1" applyAlignment="1">
      <alignment horizontal="center" vertical="center"/>
    </xf>
    <xf numFmtId="0" fontId="21" fillId="0" borderId="27" xfId="11" applyFont="1" applyFill="1" applyBorder="1" applyAlignment="1">
      <alignment horizontal="center" vertical="center" textRotation="90" wrapText="1" shrinkToFit="1"/>
    </xf>
    <xf numFmtId="0" fontId="14" fillId="0" borderId="27" xfId="11" applyFont="1" applyFill="1" applyBorder="1" applyAlignment="1">
      <alignment horizontal="center" vertical="center" shrinkToFit="1"/>
    </xf>
    <xf numFmtId="0" fontId="14" fillId="0" borderId="31" xfId="11" applyFont="1" applyFill="1" applyBorder="1" applyAlignment="1">
      <alignment horizontal="center" vertical="center" shrinkToFit="1"/>
    </xf>
    <xf numFmtId="0" fontId="21" fillId="0" borderId="32" xfId="11" applyFont="1" applyFill="1" applyBorder="1" applyAlignment="1">
      <alignment horizontal="center" vertical="center" textRotation="90" shrinkToFit="1"/>
    </xf>
    <xf numFmtId="0" fontId="21" fillId="0" borderId="10" xfId="11" applyFont="1" applyFill="1" applyBorder="1" applyAlignment="1">
      <alignment horizontal="center" vertical="center" textRotation="90" wrapText="1" shrinkToFit="1"/>
    </xf>
    <xf numFmtId="0" fontId="14" fillId="0" borderId="33" xfId="11" applyFont="1" applyFill="1" applyBorder="1" applyAlignment="1">
      <alignment horizontal="center" vertical="center" shrinkToFit="1"/>
    </xf>
    <xf numFmtId="0" fontId="22" fillId="0" borderId="33" xfId="11" applyFont="1" applyFill="1" applyBorder="1" applyAlignment="1">
      <alignment horizontal="center" shrinkToFit="1"/>
    </xf>
    <xf numFmtId="167" fontId="14" fillId="0" borderId="32" xfId="11" applyNumberFormat="1" applyFont="1" applyFill="1" applyBorder="1" applyAlignment="1">
      <alignment horizontal="center" vertical="center"/>
    </xf>
    <xf numFmtId="0" fontId="22" fillId="0" borderId="44" xfId="11" applyFont="1" applyFill="1" applyBorder="1" applyAlignment="1">
      <alignment horizontal="center" shrinkToFit="1"/>
    </xf>
    <xf numFmtId="167" fontId="14" fillId="0" borderId="43" xfId="11" applyNumberFormat="1" applyFont="1" applyFill="1" applyBorder="1" applyAlignment="1">
      <alignment horizontal="center" vertical="center"/>
    </xf>
    <xf numFmtId="167" fontId="14" fillId="0" borderId="20" xfId="11" applyNumberFormat="1" applyFont="1" applyFill="1" applyBorder="1" applyAlignment="1">
      <alignment horizontal="center" vertical="center"/>
    </xf>
    <xf numFmtId="167" fontId="14" fillId="0" borderId="44" xfId="11" applyNumberFormat="1" applyFont="1" applyFill="1" applyBorder="1" applyAlignment="1">
      <alignment horizontal="center" vertical="center"/>
    </xf>
    <xf numFmtId="0" fontId="21" fillId="0" borderId="17" xfId="11" applyFont="1" applyFill="1" applyBorder="1" applyAlignment="1">
      <alignment horizontal="center" vertical="center" textRotation="90" shrinkToFit="1"/>
    </xf>
    <xf numFmtId="2" fontId="1" fillId="0" borderId="0" xfId="11" applyNumberFormat="1" applyFill="1"/>
    <xf numFmtId="2" fontId="14" fillId="0" borderId="32" xfId="11" applyNumberFormat="1" applyFont="1" applyFill="1" applyBorder="1" applyAlignment="1">
      <alignment horizontal="center" vertical="center"/>
    </xf>
    <xf numFmtId="2" fontId="14" fillId="0" borderId="10" xfId="11" applyNumberFormat="1" applyFont="1" applyFill="1" applyBorder="1" applyAlignment="1">
      <alignment horizontal="center" vertical="center"/>
    </xf>
    <xf numFmtId="2" fontId="14" fillId="0" borderId="33" xfId="11" applyNumberFormat="1" applyFont="1" applyFill="1" applyBorder="1" applyAlignment="1">
      <alignment horizontal="center" vertical="center"/>
    </xf>
    <xf numFmtId="0" fontId="21" fillId="0" borderId="34" xfId="11" applyFont="1" applyFill="1" applyBorder="1" applyAlignment="1">
      <alignment horizontal="center" vertical="center" textRotation="90" shrinkToFit="1"/>
    </xf>
    <xf numFmtId="2" fontId="14" fillId="0" borderId="34" xfId="11" applyNumberFormat="1" applyFont="1" applyFill="1" applyBorder="1" applyAlignment="1">
      <alignment horizontal="center" vertical="center"/>
    </xf>
    <xf numFmtId="2" fontId="14" fillId="0" borderId="29" xfId="11" applyNumberFormat="1" applyFont="1" applyFill="1" applyBorder="1" applyAlignment="1">
      <alignment horizontal="center" vertical="center"/>
    </xf>
    <xf numFmtId="0" fontId="22" fillId="0" borderId="65" xfId="11" applyFont="1" applyFill="1" applyBorder="1" applyAlignment="1">
      <alignment horizontal="center" shrinkToFit="1"/>
    </xf>
    <xf numFmtId="0" fontId="14" fillId="0" borderId="63" xfId="11" applyFont="1" applyFill="1" applyBorder="1" applyAlignment="1">
      <alignment horizontal="center" vertical="center"/>
    </xf>
    <xf numFmtId="0" fontId="14" fillId="0" borderId="35" xfId="11" applyFont="1" applyFill="1" applyBorder="1" applyAlignment="1">
      <alignment horizontal="center" vertical="center" shrinkToFit="1"/>
    </xf>
    <xf numFmtId="0" fontId="21" fillId="0" borderId="20" xfId="11" applyFont="1" applyFill="1" applyBorder="1" applyAlignment="1">
      <alignment horizontal="center" vertical="center" textRotation="90" wrapText="1" shrinkToFit="1"/>
    </xf>
    <xf numFmtId="0" fontId="14" fillId="0" borderId="44" xfId="11" applyFont="1" applyFill="1" applyBorder="1" applyAlignment="1">
      <alignment horizontal="center" vertical="center" shrinkToFit="1"/>
    </xf>
    <xf numFmtId="0" fontId="22" fillId="0" borderId="31" xfId="11" applyFont="1" applyFill="1" applyBorder="1" applyAlignment="1">
      <alignment horizontal="center" shrinkToFit="1"/>
    </xf>
    <xf numFmtId="0" fontId="22" fillId="0" borderId="35" xfId="11" applyFont="1" applyFill="1" applyBorder="1" applyAlignment="1">
      <alignment horizontal="center" shrinkToFit="1"/>
    </xf>
    <xf numFmtId="4" fontId="1" fillId="0" borderId="0" xfId="11" applyNumberFormat="1" applyFill="1"/>
    <xf numFmtId="0" fontId="21" fillId="0" borderId="17" xfId="11" applyFont="1" applyFill="1" applyBorder="1" applyAlignment="1">
      <alignment shrinkToFit="1"/>
    </xf>
    <xf numFmtId="0" fontId="21" fillId="0" borderId="32" xfId="11" applyFont="1" applyFill="1" applyBorder="1" applyAlignment="1">
      <alignment horizontal="center" vertical="center" shrinkToFit="1"/>
    </xf>
    <xf numFmtId="0" fontId="21" fillId="0" borderId="24" xfId="11" applyFont="1" applyFill="1" applyBorder="1" applyAlignment="1">
      <alignment shrinkToFit="1"/>
    </xf>
    <xf numFmtId="0" fontId="21" fillId="0" borderId="34" xfId="11" applyFont="1" applyFill="1" applyBorder="1" applyAlignment="1">
      <alignment horizontal="center" vertical="center" shrinkToFit="1"/>
    </xf>
    <xf numFmtId="0" fontId="21" fillId="0" borderId="69" xfId="11" applyFont="1" applyFill="1" applyBorder="1" applyAlignment="1">
      <alignment horizontal="center" vertical="center" textRotation="90" shrinkToFit="1"/>
    </xf>
    <xf numFmtId="0" fontId="23" fillId="0" borderId="0" xfId="11" applyFont="1" applyFill="1"/>
    <xf numFmtId="0" fontId="21" fillId="0" borderId="43" xfId="11" applyFont="1" applyFill="1" applyBorder="1" applyAlignment="1">
      <alignment horizontal="center" vertical="center" textRotation="90" shrinkToFit="1"/>
    </xf>
    <xf numFmtId="0" fontId="14" fillId="0" borderId="33" xfId="11" applyFont="1" applyFill="1" applyBorder="1" applyAlignment="1">
      <alignment horizontal="center" shrinkToFit="1"/>
    </xf>
    <xf numFmtId="2" fontId="23" fillId="0" borderId="0" xfId="11" applyNumberFormat="1" applyFont="1" applyFill="1"/>
    <xf numFmtId="0" fontId="21" fillId="0" borderId="62" xfId="11" applyFont="1" applyFill="1" applyBorder="1" applyAlignment="1">
      <alignment horizontal="center" vertical="center" textRotation="90" shrinkToFit="1"/>
    </xf>
    <xf numFmtId="0" fontId="14" fillId="0" borderId="44" xfId="11" applyFont="1" applyFill="1" applyBorder="1" applyAlignment="1">
      <alignment horizontal="center" shrinkToFit="1"/>
    </xf>
    <xf numFmtId="4" fontId="23" fillId="0" borderId="0" xfId="11" applyNumberFormat="1" applyFont="1" applyFill="1"/>
    <xf numFmtId="0" fontId="14" fillId="0" borderId="68" xfId="11" applyFont="1" applyFill="1" applyBorder="1" applyAlignment="1">
      <alignment horizontal="center" vertical="center" shrinkToFit="1"/>
    </xf>
    <xf numFmtId="0" fontId="14" fillId="0" borderId="59" xfId="11" applyFont="1" applyFill="1" applyBorder="1" applyAlignment="1">
      <alignment horizontal="center" vertical="center" shrinkToFit="1"/>
    </xf>
    <xf numFmtId="0" fontId="21" fillId="0" borderId="53" xfId="11" applyFont="1" applyFill="1" applyBorder="1" applyAlignment="1">
      <alignment horizontal="center" vertical="center" textRotation="90" shrinkToFit="1"/>
    </xf>
    <xf numFmtId="0" fontId="14" fillId="0" borderId="22" xfId="11" applyFont="1" applyFill="1" applyBorder="1" applyAlignment="1">
      <alignment horizontal="center" vertical="center" shrinkToFit="1"/>
    </xf>
    <xf numFmtId="0" fontId="14" fillId="0" borderId="65" xfId="11" applyFont="1" applyFill="1" applyBorder="1" applyAlignment="1">
      <alignment horizontal="center" vertical="center" shrinkToFit="1"/>
    </xf>
    <xf numFmtId="2" fontId="14" fillId="0" borderId="63" xfId="11" applyNumberFormat="1" applyFont="1" applyFill="1" applyBorder="1" applyAlignment="1">
      <alignment horizontal="center" vertical="center"/>
    </xf>
    <xf numFmtId="2" fontId="14" fillId="0" borderId="22" xfId="11" applyNumberFormat="1" applyFont="1" applyFill="1" applyBorder="1" applyAlignment="1">
      <alignment horizontal="center" vertical="center"/>
    </xf>
    <xf numFmtId="2" fontId="14" fillId="0" borderId="65" xfId="11" applyNumberFormat="1" applyFont="1" applyFill="1" applyBorder="1" applyAlignment="1">
      <alignment horizontal="center" vertical="center"/>
    </xf>
    <xf numFmtId="0" fontId="21" fillId="0" borderId="53" xfId="11" applyFont="1" applyFill="1" applyBorder="1" applyAlignment="1">
      <alignment horizontal="center" vertical="center" textRotation="90" shrinkToFit="1"/>
    </xf>
    <xf numFmtId="165" fontId="14" fillId="0" borderId="32" xfId="11" applyNumberFormat="1" applyFont="1" applyFill="1" applyBorder="1" applyAlignment="1">
      <alignment horizontal="center" vertical="center"/>
    </xf>
    <xf numFmtId="165" fontId="14" fillId="0" borderId="10" xfId="11" applyNumberFormat="1" applyFont="1" applyFill="1" applyBorder="1" applyAlignment="1">
      <alignment horizontal="center" vertical="center"/>
    </xf>
    <xf numFmtId="165" fontId="14" fillId="0" borderId="33" xfId="11" applyNumberFormat="1" applyFont="1" applyFill="1" applyBorder="1" applyAlignment="1">
      <alignment horizontal="center" vertical="center"/>
    </xf>
    <xf numFmtId="0" fontId="19" fillId="0" borderId="62" xfId="11" applyFont="1" applyFill="1" applyBorder="1" applyAlignment="1">
      <alignment horizontal="center" vertical="center" textRotation="90"/>
    </xf>
    <xf numFmtId="166" fontId="20" fillId="0" borderId="32" xfId="11" applyNumberFormat="1" applyFont="1" applyFill="1" applyBorder="1" applyAlignment="1">
      <alignment horizontal="right"/>
    </xf>
    <xf numFmtId="166" fontId="20" fillId="0" borderId="10" xfId="11" applyNumberFormat="1" applyFont="1" applyFill="1" applyBorder="1" applyAlignment="1">
      <alignment horizontal="right"/>
    </xf>
    <xf numFmtId="166" fontId="20" fillId="0" borderId="33" xfId="11" applyNumberFormat="1" applyFont="1" applyFill="1" applyBorder="1" applyAlignment="1">
      <alignment horizontal="right"/>
    </xf>
    <xf numFmtId="0" fontId="19" fillId="0" borderId="61" xfId="11" applyFont="1" applyFill="1" applyBorder="1" applyAlignment="1">
      <alignment horizontal="center" vertical="center" textRotation="90"/>
    </xf>
    <xf numFmtId="0" fontId="1" fillId="0" borderId="0" xfId="11" applyFill="1" applyBorder="1" applyAlignment="1">
      <alignment horizontal="center" vertical="center" textRotation="90" shrinkToFit="1"/>
    </xf>
    <xf numFmtId="0" fontId="1" fillId="0" borderId="0" xfId="11" applyFill="1" applyBorder="1" applyAlignment="1">
      <alignment horizontal="center" vertical="center" shrinkToFit="1"/>
    </xf>
    <xf numFmtId="166" fontId="20" fillId="0" borderId="0" xfId="11" applyNumberFormat="1" applyFont="1" applyFill="1" applyAlignment="1">
      <alignment horizontal="right"/>
    </xf>
    <xf numFmtId="0" fontId="1" fillId="0" borderId="0" xfId="11" applyFill="1" applyAlignment="1">
      <alignment horizontal="center" vertical="center" textRotation="90"/>
    </xf>
    <xf numFmtId="0" fontId="15" fillId="0" borderId="0" xfId="11" applyFont="1" applyFill="1" applyAlignment="1"/>
    <xf numFmtId="165" fontId="1" fillId="0" borderId="0" xfId="11" applyNumberFormat="1" applyFill="1"/>
    <xf numFmtId="49" fontId="21" fillId="0" borderId="0" xfId="11" applyNumberFormat="1" applyFont="1" applyFill="1"/>
    <xf numFmtId="0" fontId="15" fillId="0" borderId="22" xfId="11" applyFont="1" applyFill="1" applyBorder="1" applyAlignment="1">
      <alignment horizontal="center" vertical="center"/>
    </xf>
    <xf numFmtId="0" fontId="14" fillId="0" borderId="20" xfId="11" applyFont="1" applyFill="1" applyBorder="1" applyAlignment="1">
      <alignment horizontal="center" vertical="center" shrinkToFit="1"/>
    </xf>
    <xf numFmtId="168" fontId="14" fillId="0" borderId="10" xfId="11" applyNumberFormat="1" applyFont="1" applyFill="1" applyBorder="1" applyAlignment="1">
      <alignment horizontal="center" vertical="center"/>
    </xf>
    <xf numFmtId="168" fontId="14" fillId="0" borderId="33" xfId="11" applyNumberFormat="1" applyFont="1" applyFill="1" applyBorder="1" applyAlignment="1">
      <alignment horizontal="center" vertical="center"/>
    </xf>
    <xf numFmtId="0" fontId="21" fillId="0" borderId="23" xfId="11" applyFont="1" applyFill="1" applyBorder="1" applyAlignment="1">
      <alignment horizontal="center" vertical="center" textRotation="90" shrinkToFit="1"/>
    </xf>
    <xf numFmtId="0" fontId="21" fillId="0" borderId="30" xfId="11" applyFont="1" applyFill="1" applyBorder="1" applyAlignment="1">
      <alignment horizontal="center" vertical="center" textRotation="90" wrapText="1" shrinkToFit="1"/>
    </xf>
    <xf numFmtId="0" fontId="21" fillId="0" borderId="32" xfId="11" applyFont="1" applyFill="1" applyBorder="1" applyAlignment="1">
      <alignment horizontal="center" vertical="center" textRotation="90" wrapText="1" shrinkToFit="1"/>
    </xf>
    <xf numFmtId="0" fontId="14" fillId="0" borderId="9" xfId="11" applyFont="1" applyFill="1" applyBorder="1" applyAlignment="1">
      <alignment vertical="center" wrapText="1"/>
    </xf>
    <xf numFmtId="0" fontId="21" fillId="0" borderId="6" xfId="11" applyFont="1" applyFill="1" applyBorder="1" applyAlignment="1">
      <alignment horizontal="center" vertical="center" textRotation="90" shrinkToFit="1"/>
    </xf>
    <xf numFmtId="0" fontId="21" fillId="0" borderId="79" xfId="11" applyFont="1" applyFill="1" applyBorder="1" applyAlignment="1">
      <alignment horizontal="center" vertical="center" textRotation="90" shrinkToFit="1"/>
    </xf>
    <xf numFmtId="0" fontId="14" fillId="0" borderId="57" xfId="11" applyFont="1" applyFill="1" applyBorder="1" applyAlignment="1">
      <alignment horizontal="center" vertical="center" shrinkToFit="1"/>
    </xf>
    <xf numFmtId="4" fontId="18" fillId="0" borderId="48" xfId="11" applyNumberFormat="1" applyFont="1" applyFill="1" applyBorder="1" applyAlignment="1">
      <alignment horizontal="center" vertical="center"/>
    </xf>
    <xf numFmtId="4" fontId="18" fillId="0" borderId="27" xfId="11" applyNumberFormat="1" applyFont="1" applyFill="1" applyBorder="1" applyAlignment="1">
      <alignment horizontal="center" vertical="center"/>
    </xf>
    <xf numFmtId="4" fontId="18" fillId="0" borderId="31" xfId="11" applyNumberFormat="1" applyFont="1" applyFill="1" applyBorder="1" applyAlignment="1">
      <alignment horizontal="center" vertical="center"/>
    </xf>
    <xf numFmtId="0" fontId="21" fillId="0" borderId="1" xfId="11" applyFont="1" applyFill="1" applyBorder="1" applyAlignment="1">
      <alignment horizontal="center" vertical="center" textRotation="90" shrinkToFit="1"/>
    </xf>
    <xf numFmtId="0" fontId="21" fillId="0" borderId="49" xfId="11" applyFont="1" applyFill="1" applyBorder="1" applyAlignment="1">
      <alignment horizontal="center" vertical="center" textRotation="90" shrinkToFit="1"/>
    </xf>
    <xf numFmtId="0" fontId="22" fillId="0" borderId="37" xfId="11" applyFont="1" applyFill="1" applyBorder="1" applyAlignment="1">
      <alignment horizontal="center" shrinkToFit="1"/>
    </xf>
    <xf numFmtId="2" fontId="14" fillId="0" borderId="9" xfId="11" applyNumberFormat="1" applyFont="1" applyFill="1" applyBorder="1" applyAlignment="1">
      <alignment vertical="center" wrapText="1"/>
    </xf>
    <xf numFmtId="2" fontId="14" fillId="0" borderId="10" xfId="11" applyNumberFormat="1" applyFont="1" applyFill="1" applyBorder="1" applyAlignment="1">
      <alignment vertical="center" wrapText="1"/>
    </xf>
    <xf numFmtId="2" fontId="14" fillId="0" borderId="33" xfId="11" applyNumberFormat="1" applyFont="1" applyFill="1" applyBorder="1" applyAlignment="1">
      <alignment vertical="center" wrapText="1"/>
    </xf>
    <xf numFmtId="0" fontId="21" fillId="0" borderId="50" xfId="11" applyFont="1" applyFill="1" applyBorder="1" applyAlignment="1">
      <alignment horizontal="center" vertical="center" textRotation="90" shrinkToFit="1"/>
    </xf>
    <xf numFmtId="0" fontId="22" fillId="0" borderId="38" xfId="11" applyFont="1" applyFill="1" applyBorder="1" applyAlignment="1">
      <alignment horizontal="center" shrinkToFit="1"/>
    </xf>
    <xf numFmtId="0" fontId="14" fillId="0" borderId="80" xfId="11" applyFont="1" applyFill="1" applyBorder="1" applyAlignment="1">
      <alignment horizontal="center" vertical="center" shrinkToFit="1"/>
    </xf>
    <xf numFmtId="2" fontId="14" fillId="0" borderId="77" xfId="11" applyNumberFormat="1" applyFont="1" applyFill="1" applyBorder="1" applyAlignment="1">
      <alignment vertical="center" wrapText="1"/>
    </xf>
    <xf numFmtId="2" fontId="14" fillId="0" borderId="29" xfId="11" applyNumberFormat="1" applyFont="1" applyFill="1" applyBorder="1" applyAlignment="1">
      <alignment vertical="center" wrapText="1"/>
    </xf>
    <xf numFmtId="2" fontId="14" fillId="0" borderId="35" xfId="11" applyNumberFormat="1" applyFont="1" applyFill="1" applyBorder="1" applyAlignment="1">
      <alignment vertical="center" wrapText="1"/>
    </xf>
    <xf numFmtId="0" fontId="14" fillId="0" borderId="10" xfId="11" applyFont="1" applyFill="1" applyBorder="1" applyAlignment="1">
      <alignment vertical="center" wrapText="1"/>
    </xf>
    <xf numFmtId="0" fontId="14" fillId="0" borderId="33" xfId="11" applyFont="1" applyFill="1" applyBorder="1" applyAlignment="1">
      <alignment vertical="center" wrapText="1"/>
    </xf>
    <xf numFmtId="0" fontId="14" fillId="0" borderId="77" xfId="11" applyFont="1" applyFill="1" applyBorder="1" applyAlignment="1">
      <alignment vertical="center" wrapText="1"/>
    </xf>
    <xf numFmtId="0" fontId="14" fillId="0" borderId="29" xfId="11" applyFont="1" applyFill="1" applyBorder="1" applyAlignment="1">
      <alignment vertical="center" wrapText="1"/>
    </xf>
    <xf numFmtId="0" fontId="14" fillId="0" borderId="35" xfId="11" applyFont="1" applyFill="1" applyBorder="1" applyAlignment="1">
      <alignment vertical="center" wrapText="1"/>
    </xf>
    <xf numFmtId="0" fontId="21" fillId="0" borderId="3" xfId="11" applyFont="1" applyFill="1" applyBorder="1" applyAlignment="1">
      <alignment horizontal="center" vertical="center" textRotation="90" shrinkToFit="1"/>
    </xf>
    <xf numFmtId="0" fontId="19" fillId="0" borderId="6" xfId="11" applyFont="1" applyFill="1" applyBorder="1" applyAlignment="1">
      <alignment horizontal="center" vertical="center" textRotation="90"/>
    </xf>
    <xf numFmtId="0" fontId="19" fillId="0" borderId="1" xfId="11" applyFont="1" applyFill="1" applyBorder="1" applyAlignment="1">
      <alignment horizontal="center" vertical="center" textRotation="90"/>
    </xf>
    <xf numFmtId="0" fontId="14" fillId="0" borderId="23" xfId="11" applyFont="1" applyFill="1" applyBorder="1" applyAlignment="1">
      <alignment horizontal="center" vertical="center" textRotation="90" shrinkToFit="1"/>
    </xf>
    <xf numFmtId="0" fontId="14" fillId="0" borderId="55" xfId="11" applyFont="1" applyFill="1" applyBorder="1" applyAlignment="1">
      <alignment horizontal="center" vertical="center" shrinkToFit="1"/>
    </xf>
    <xf numFmtId="168" fontId="14" fillId="0" borderId="48" xfId="11" applyNumberFormat="1" applyFont="1" applyFill="1" applyBorder="1" applyAlignment="1">
      <alignment horizontal="center" vertical="center"/>
    </xf>
    <xf numFmtId="0" fontId="14" fillId="0" borderId="17" xfId="11" applyFont="1" applyFill="1" applyBorder="1" applyAlignment="1">
      <alignment horizontal="center" vertical="center" textRotation="90" shrinkToFit="1"/>
    </xf>
    <xf numFmtId="0" fontId="22" fillId="0" borderId="11" xfId="11" applyFont="1" applyFill="1" applyBorder="1" applyAlignment="1">
      <alignment horizontal="center" shrinkToFit="1"/>
    </xf>
    <xf numFmtId="0" fontId="14" fillId="0" borderId="11" xfId="11" applyFont="1" applyFill="1" applyBorder="1" applyAlignment="1">
      <alignment horizontal="center" vertical="center" shrinkToFit="1"/>
    </xf>
    <xf numFmtId="2" fontId="14" fillId="0" borderId="9" xfId="11" applyNumberFormat="1" applyFont="1" applyFill="1" applyBorder="1" applyAlignment="1">
      <alignment horizontal="center" vertical="center"/>
    </xf>
    <xf numFmtId="0" fontId="14" fillId="0" borderId="24" xfId="11" applyFont="1" applyFill="1" applyBorder="1" applyAlignment="1">
      <alignment horizontal="center" vertical="center" textRotation="90" shrinkToFit="1"/>
    </xf>
    <xf numFmtId="0" fontId="22" fillId="0" borderId="25" xfId="11" applyFont="1" applyFill="1" applyBorder="1" applyAlignment="1">
      <alignment horizontal="center" shrinkToFit="1"/>
    </xf>
    <xf numFmtId="0" fontId="14" fillId="0" borderId="25" xfId="11" applyFont="1" applyFill="1" applyBorder="1" applyAlignment="1">
      <alignment horizontal="center" vertical="center" shrinkToFit="1"/>
    </xf>
    <xf numFmtId="2" fontId="14" fillId="0" borderId="77" xfId="11" applyNumberFormat="1" applyFont="1" applyFill="1" applyBorder="1" applyAlignment="1">
      <alignment horizontal="center" vertical="center"/>
    </xf>
    <xf numFmtId="0" fontId="19" fillId="0" borderId="3" xfId="11" applyFont="1" applyFill="1" applyBorder="1" applyAlignment="1">
      <alignment horizontal="center" vertical="center" textRotation="90"/>
    </xf>
    <xf numFmtId="0" fontId="14" fillId="0" borderId="73" xfId="11" applyFont="1" applyFill="1" applyBorder="1" applyAlignment="1">
      <alignment horizontal="center" vertical="center" shrinkToFit="1"/>
    </xf>
    <xf numFmtId="2" fontId="1" fillId="0" borderId="0" xfId="11" applyNumberFormat="1" applyFill="1" applyBorder="1" applyAlignment="1">
      <alignment horizontal="center" vertical="center"/>
    </xf>
    <xf numFmtId="2" fontId="14" fillId="0" borderId="20" xfId="11" applyNumberFormat="1" applyFont="1" applyFill="1" applyBorder="1" applyAlignment="1">
      <alignment horizontal="center" vertical="center"/>
    </xf>
    <xf numFmtId="2" fontId="14" fillId="0" borderId="44" xfId="11" applyNumberFormat="1" applyFont="1" applyFill="1" applyBorder="1" applyAlignment="1">
      <alignment horizontal="center" vertical="center"/>
    </xf>
    <xf numFmtId="0" fontId="21" fillId="0" borderId="30" xfId="11" applyFont="1" applyFill="1" applyBorder="1" applyAlignment="1">
      <alignment horizontal="center" vertical="center" textRotation="90" wrapText="1" shrinkToFit="1"/>
    </xf>
    <xf numFmtId="0" fontId="21" fillId="0" borderId="32" xfId="11" applyFont="1" applyFill="1" applyBorder="1" applyAlignment="1">
      <alignment horizontal="center" vertical="center" textRotation="90" wrapText="1" shrinkToFit="1"/>
    </xf>
    <xf numFmtId="0" fontId="21" fillId="0" borderId="32" xfId="11" applyFont="1" applyFill="1" applyBorder="1" applyAlignment="1">
      <alignment horizontal="center" vertical="center" textRotation="90" shrinkToFit="1"/>
    </xf>
    <xf numFmtId="0" fontId="21" fillId="0" borderId="43" xfId="11" applyFont="1" applyFill="1" applyBorder="1" applyAlignment="1">
      <alignment horizontal="center" vertical="center" textRotation="90" shrinkToFit="1"/>
    </xf>
    <xf numFmtId="0" fontId="14" fillId="0" borderId="28" xfId="11" applyFont="1" applyFill="1" applyBorder="1" applyAlignment="1">
      <alignment horizontal="center" vertical="center" shrinkToFit="1"/>
    </xf>
    <xf numFmtId="0" fontId="22" fillId="0" borderId="8" xfId="11" applyFont="1" applyFill="1" applyBorder="1" applyAlignment="1">
      <alignment horizontal="center" shrinkToFit="1"/>
    </xf>
    <xf numFmtId="0" fontId="22" fillId="0" borderId="12" xfId="11" applyFont="1" applyFill="1" applyBorder="1" applyAlignment="1">
      <alignment horizontal="center" shrinkToFit="1"/>
    </xf>
    <xf numFmtId="0" fontId="14" fillId="0" borderId="79" xfId="11" applyFont="1" applyFill="1" applyBorder="1" applyAlignment="1">
      <alignment horizontal="center" vertical="center" shrinkToFit="1"/>
    </xf>
    <xf numFmtId="2" fontId="14" fillId="0" borderId="43" xfId="11" applyNumberFormat="1" applyFont="1" applyFill="1" applyBorder="1" applyAlignment="1">
      <alignment horizontal="center" vertical="center"/>
    </xf>
    <xf numFmtId="2" fontId="14" fillId="0" borderId="74" xfId="11" applyNumberFormat="1" applyFont="1" applyFill="1" applyBorder="1" applyAlignment="1">
      <alignment horizontal="center" vertical="center"/>
    </xf>
    <xf numFmtId="2" fontId="14" fillId="0" borderId="73" xfId="11" applyNumberFormat="1" applyFont="1" applyFill="1" applyBorder="1" applyAlignment="1">
      <alignment horizontal="center" vertical="center"/>
    </xf>
    <xf numFmtId="2" fontId="14" fillId="0" borderId="59" xfId="11" applyNumberFormat="1" applyFont="1" applyFill="1" applyBorder="1" applyAlignment="1">
      <alignment horizontal="center" vertical="center"/>
    </xf>
    <xf numFmtId="0" fontId="14" fillId="0" borderId="54" xfId="11" applyFont="1" applyFill="1" applyBorder="1" applyAlignment="1">
      <alignment horizontal="center" vertical="center" shrinkToFit="1"/>
    </xf>
    <xf numFmtId="2" fontId="14" fillId="0" borderId="48" xfId="11" applyNumberFormat="1" applyFont="1" applyFill="1" applyBorder="1" applyAlignment="1">
      <alignment horizontal="center" vertical="center"/>
    </xf>
    <xf numFmtId="2" fontId="14" fillId="0" borderId="13" xfId="11" applyNumberFormat="1" applyFont="1" applyFill="1" applyBorder="1" applyAlignment="1">
      <alignment horizontal="center" vertical="center"/>
    </xf>
    <xf numFmtId="0" fontId="14" fillId="0" borderId="48" xfId="11" applyFont="1" applyFill="1" applyBorder="1" applyAlignment="1">
      <alignment horizontal="center" vertical="center" shrinkToFit="1"/>
    </xf>
    <xf numFmtId="0" fontId="14" fillId="0" borderId="77" xfId="11" applyFont="1" applyFill="1" applyBorder="1" applyAlignment="1">
      <alignment horizontal="center" vertical="center" shrinkToFit="1"/>
    </xf>
    <xf numFmtId="0" fontId="19" fillId="0" borderId="69" xfId="11" applyFont="1" applyFill="1" applyBorder="1" applyAlignment="1">
      <alignment horizontal="center" vertical="center" textRotation="90"/>
    </xf>
    <xf numFmtId="0" fontId="19" fillId="0" borderId="66" xfId="11" applyFont="1" applyFill="1" applyBorder="1" applyAlignment="1">
      <alignment horizontal="center" vertical="center" textRotation="90"/>
    </xf>
    <xf numFmtId="0" fontId="22" fillId="0" borderId="26" xfId="11" applyFont="1" applyFill="1" applyBorder="1" applyAlignment="1">
      <alignment horizontal="center" shrinkToFit="1"/>
    </xf>
    <xf numFmtId="165" fontId="14" fillId="0" borderId="9" xfId="11" applyNumberFormat="1" applyFont="1" applyFill="1" applyBorder="1" applyAlignment="1">
      <alignment horizontal="center" vertical="center"/>
    </xf>
    <xf numFmtId="165" fontId="14" fillId="0" borderId="77" xfId="11" applyNumberFormat="1" applyFont="1" applyFill="1" applyBorder="1" applyAlignment="1">
      <alignment horizontal="center" vertical="center"/>
    </xf>
    <xf numFmtId="165" fontId="14" fillId="0" borderId="29" xfId="11" applyNumberFormat="1" applyFont="1" applyFill="1" applyBorder="1" applyAlignment="1">
      <alignment horizontal="center" vertical="center"/>
    </xf>
    <xf numFmtId="165" fontId="14" fillId="0" borderId="35" xfId="11" applyNumberFormat="1" applyFont="1" applyFill="1" applyBorder="1" applyAlignment="1">
      <alignment horizontal="center" vertical="center"/>
    </xf>
    <xf numFmtId="0" fontId="14" fillId="0" borderId="4" xfId="11" applyFont="1" applyFill="1" applyBorder="1" applyAlignment="1">
      <alignment horizontal="center" vertical="center" shrinkToFit="1"/>
    </xf>
    <xf numFmtId="0" fontId="14" fillId="0" borderId="56" xfId="11" applyFont="1" applyFill="1" applyBorder="1" applyAlignment="1">
      <alignment horizontal="center" vertical="center" shrinkToFit="1"/>
    </xf>
    <xf numFmtId="2" fontId="14" fillId="0" borderId="5" xfId="11" applyNumberFormat="1" applyFont="1" applyFill="1" applyBorder="1" applyAlignment="1">
      <alignment horizontal="center" vertical="center"/>
    </xf>
    <xf numFmtId="0" fontId="14" fillId="0" borderId="18" xfId="11" applyFont="1" applyFill="1" applyBorder="1" applyAlignment="1">
      <alignment horizontal="center" vertical="center" shrinkToFit="1"/>
    </xf>
    <xf numFmtId="165" fontId="14" fillId="0" borderId="13" xfId="11" applyNumberFormat="1" applyFont="1" applyFill="1" applyBorder="1" applyAlignment="1">
      <alignment horizontal="center" vertical="center"/>
    </xf>
    <xf numFmtId="165" fontId="14" fillId="0" borderId="20" xfId="11" applyNumberFormat="1" applyFont="1" applyFill="1" applyBorder="1" applyAlignment="1">
      <alignment horizontal="center" vertical="center"/>
    </xf>
    <xf numFmtId="165" fontId="14" fillId="0" borderId="44" xfId="11" applyNumberFormat="1" applyFont="1" applyFill="1" applyBorder="1" applyAlignment="1">
      <alignment horizontal="center" vertical="center"/>
    </xf>
    <xf numFmtId="0" fontId="14" fillId="0" borderId="3" xfId="11" applyFont="1" applyFill="1" applyBorder="1" applyAlignment="1">
      <alignment horizontal="center" vertical="center" shrinkToFit="1"/>
    </xf>
    <xf numFmtId="165" fontId="14" fillId="0" borderId="48" xfId="11" applyNumberFormat="1" applyFont="1" applyFill="1" applyBorder="1" applyAlignment="1">
      <alignment horizontal="center" vertical="center"/>
    </xf>
    <xf numFmtId="165" fontId="14" fillId="0" borderId="27" xfId="11" applyNumberFormat="1" applyFont="1" applyFill="1" applyBorder="1" applyAlignment="1">
      <alignment horizontal="center" vertical="center"/>
    </xf>
    <xf numFmtId="165" fontId="14" fillId="0" borderId="31" xfId="11" applyNumberFormat="1" applyFont="1" applyFill="1" applyBorder="1" applyAlignment="1">
      <alignment horizontal="center" vertical="center"/>
    </xf>
    <xf numFmtId="0" fontId="19" fillId="0" borderId="78" xfId="11" applyFont="1" applyFill="1" applyBorder="1" applyAlignment="1">
      <alignment horizontal="center" vertical="center" textRotation="90"/>
    </xf>
    <xf numFmtId="0" fontId="14" fillId="0" borderId="77" xfId="11" applyFont="1" applyFill="1" applyBorder="1" applyAlignment="1">
      <alignment horizontal="center" vertical="center"/>
    </xf>
    <xf numFmtId="0" fontId="22" fillId="0" borderId="0" xfId="11" applyFont="1" applyFill="1" applyBorder="1" applyAlignment="1">
      <alignment horizontal="center" shrinkToFit="1"/>
    </xf>
    <xf numFmtId="2" fontId="14" fillId="0" borderId="0" xfId="11" applyNumberFormat="1" applyFont="1" applyFill="1" applyBorder="1" applyAlignment="1">
      <alignment horizontal="center" vertical="center"/>
    </xf>
    <xf numFmtId="4" fontId="27" fillId="0" borderId="0" xfId="11" applyNumberFormat="1" applyFont="1" applyFill="1" applyAlignment="1">
      <alignment horizontal="right"/>
    </xf>
    <xf numFmtId="0" fontId="21" fillId="0" borderId="0" xfId="11" applyFont="1" applyFill="1" applyAlignment="1"/>
    <xf numFmtId="0" fontId="14" fillId="0" borderId="71" xfId="11" applyFont="1" applyFill="1" applyBorder="1" applyAlignment="1">
      <alignment horizontal="center" vertical="center" shrinkToFit="1"/>
    </xf>
    <xf numFmtId="0" fontId="21" fillId="0" borderId="78" xfId="11" applyFont="1" applyFill="1" applyBorder="1" applyAlignment="1">
      <alignment horizontal="center" vertical="center" textRotation="90" shrinkToFit="1"/>
    </xf>
    <xf numFmtId="0" fontId="21" fillId="0" borderId="61" xfId="11" applyFont="1" applyFill="1" applyBorder="1" applyAlignment="1">
      <alignment horizontal="center" vertical="center" textRotation="90" shrinkToFit="1"/>
    </xf>
    <xf numFmtId="0" fontId="14" fillId="0" borderId="29" xfId="11" applyFont="1" applyFill="1" applyBorder="1" applyAlignment="1">
      <alignment horizontal="center" shrinkToFit="1"/>
    </xf>
    <xf numFmtId="0" fontId="19" fillId="0" borderId="82" xfId="11" applyFont="1" applyFill="1" applyBorder="1" applyAlignment="1">
      <alignment horizontal="center" vertical="center" textRotation="90"/>
    </xf>
    <xf numFmtId="0" fontId="21" fillId="0" borderId="18" xfId="11" applyFont="1" applyFill="1" applyBorder="1" applyAlignment="1">
      <alignment horizontal="center" vertical="center" textRotation="90" shrinkToFit="1"/>
    </xf>
    <xf numFmtId="0" fontId="19" fillId="0" borderId="81" xfId="11" applyFont="1" applyFill="1" applyBorder="1" applyAlignment="1">
      <alignment horizontal="center" vertical="center" textRotation="90"/>
    </xf>
    <xf numFmtId="0" fontId="19" fillId="0" borderId="0" xfId="11" applyFont="1" applyFill="1"/>
    <xf numFmtId="0" fontId="19" fillId="0" borderId="13" xfId="11" applyFont="1" applyFill="1" applyBorder="1" applyAlignment="1">
      <alignment horizontal="center" vertical="center" textRotation="90"/>
    </xf>
    <xf numFmtId="0" fontId="19" fillId="0" borderId="2" xfId="11" applyFont="1" applyFill="1" applyBorder="1" applyAlignment="1">
      <alignment horizontal="center" vertical="center" textRotation="90"/>
    </xf>
    <xf numFmtId="0" fontId="19" fillId="0" borderId="5" xfId="11" applyFont="1" applyFill="1" applyBorder="1" applyAlignment="1">
      <alignment horizontal="center" vertical="center" textRotation="90"/>
    </xf>
    <xf numFmtId="166" fontId="20" fillId="0" borderId="4" xfId="11" applyNumberFormat="1" applyFont="1" applyFill="1" applyBorder="1" applyAlignment="1">
      <alignment horizontal="right"/>
    </xf>
    <xf numFmtId="166" fontId="20" fillId="0" borderId="0" xfId="11" applyNumberFormat="1" applyFont="1" applyFill="1" applyBorder="1" applyAlignment="1">
      <alignment horizontal="right"/>
    </xf>
  </cellXfs>
  <cellStyles count="12">
    <cellStyle name="Гиперссылка" xfId="1" builtinId="8"/>
    <cellStyle name="Обычный" xfId="0" builtinId="0"/>
    <cellStyle name="Обычный 10" xfId="4"/>
    <cellStyle name="Обычный 10 2" xfId="7"/>
    <cellStyle name="Обычный 10 3" xfId="10"/>
    <cellStyle name="Обычный 2" xfId="2"/>
    <cellStyle name="Обычный 2 2" xfId="5"/>
    <cellStyle name="Обычный 2 3" xfId="8"/>
    <cellStyle name="Обычный 3" xfId="11"/>
    <cellStyle name="Обычный 8" xfId="3"/>
    <cellStyle name="Финансовый 2" xfId="6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51</xdr:col>
      <xdr:colOff>0</xdr:colOff>
      <xdr:row>12</xdr:row>
      <xdr:rowOff>66675</xdr:rowOff>
    </xdr:from>
    <xdr:to>
      <xdr:col>71</xdr:col>
      <xdr:colOff>15340</xdr:colOff>
      <xdr:row>18</xdr:row>
      <xdr:rowOff>1987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1B9833A-4216-75E1-20D9-95C5BD8DE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4650" y="4686300"/>
          <a:ext cx="1158340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gesvrn@mail.ru" TargetMode="External"/><Relationship Id="rId1" Type="http://schemas.openxmlformats.org/officeDocument/2006/relationships/hyperlink" Target="mailto:gesvrn@mail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Y14"/>
  <sheetViews>
    <sheetView tabSelected="1" view="pageBreakPreview" zoomScaleNormal="100" zoomScaleSheetLayoutView="100" workbookViewId="0">
      <selection activeCell="B13" sqref="B13:EX13"/>
    </sheetView>
  </sheetViews>
  <sheetFormatPr defaultColWidth="0.85546875" defaultRowHeight="15.75" x14ac:dyDescent="0.25"/>
  <cols>
    <col min="1" max="2" width="0.85546875" style="1" customWidth="1"/>
    <col min="3" max="16384" width="0.85546875" style="1"/>
  </cols>
  <sheetData>
    <row r="1" spans="1:155" s="2" customFormat="1" ht="12.75" customHeight="1" x14ac:dyDescent="0.2">
      <c r="DL1" s="173" t="s">
        <v>10</v>
      </c>
      <c r="DM1" s="174"/>
      <c r="DN1" s="174"/>
      <c r="DO1" s="174"/>
      <c r="DP1" s="174"/>
      <c r="DQ1" s="174"/>
      <c r="DR1" s="174"/>
      <c r="DS1" s="174"/>
      <c r="DT1" s="174"/>
      <c r="DU1" s="174"/>
      <c r="DV1" s="174"/>
      <c r="DW1" s="174"/>
      <c r="DX1" s="174"/>
      <c r="DY1" s="174"/>
      <c r="DZ1" s="174"/>
      <c r="EA1" s="174"/>
      <c r="EB1" s="174"/>
      <c r="EC1" s="174"/>
      <c r="ED1" s="174"/>
      <c r="EE1" s="174"/>
      <c r="EF1" s="174"/>
      <c r="EG1" s="174"/>
      <c r="EH1" s="174"/>
      <c r="EI1" s="174"/>
      <c r="EJ1" s="174"/>
      <c r="EK1" s="174"/>
      <c r="EL1" s="174"/>
      <c r="EM1" s="174"/>
      <c r="EN1" s="174"/>
      <c r="EO1" s="174"/>
      <c r="EP1" s="174"/>
      <c r="EQ1" s="174"/>
      <c r="ER1" s="174"/>
      <c r="ES1" s="174"/>
      <c r="ET1" s="174"/>
      <c r="EU1" s="174"/>
      <c r="EV1" s="174"/>
      <c r="EW1" s="174"/>
      <c r="EX1" s="174"/>
      <c r="EY1" s="174"/>
    </row>
    <row r="2" spans="1:155" s="2" customFormat="1" ht="81" customHeight="1" x14ac:dyDescent="0.2">
      <c r="DL2" s="177" t="s">
        <v>11</v>
      </c>
      <c r="DM2" s="174"/>
      <c r="DN2" s="174"/>
      <c r="DO2" s="174"/>
      <c r="DP2" s="174"/>
      <c r="DQ2" s="174"/>
      <c r="DR2" s="174"/>
      <c r="DS2" s="174"/>
      <c r="DT2" s="174"/>
      <c r="DU2" s="174"/>
      <c r="DV2" s="174"/>
      <c r="DW2" s="174"/>
      <c r="DX2" s="174"/>
      <c r="DY2" s="174"/>
      <c r="DZ2" s="174"/>
      <c r="EA2" s="174"/>
      <c r="EB2" s="174"/>
      <c r="EC2" s="174"/>
      <c r="ED2" s="174"/>
      <c r="EE2" s="174"/>
      <c r="EF2" s="174"/>
      <c r="EG2" s="174"/>
      <c r="EH2" s="174"/>
      <c r="EI2" s="174"/>
      <c r="EJ2" s="174"/>
      <c r="EK2" s="174"/>
      <c r="EL2" s="174"/>
      <c r="EM2" s="174"/>
      <c r="EN2" s="174"/>
      <c r="EO2" s="174"/>
      <c r="EP2" s="174"/>
      <c r="EQ2" s="174"/>
      <c r="ER2" s="174"/>
      <c r="ES2" s="174"/>
      <c r="ET2" s="174"/>
      <c r="EU2" s="174"/>
      <c r="EV2" s="174"/>
      <c r="EW2" s="174"/>
      <c r="EX2" s="174"/>
      <c r="EY2" s="174"/>
    </row>
    <row r="3" spans="1:155" s="21" customFormat="1" ht="24" customHeight="1" x14ac:dyDescent="0.2">
      <c r="DL3" s="171"/>
      <c r="DM3" s="172"/>
      <c r="DN3" s="172"/>
      <c r="DO3" s="172"/>
      <c r="DP3" s="172"/>
      <c r="DQ3" s="172"/>
      <c r="DR3" s="172"/>
      <c r="DS3" s="172"/>
      <c r="DT3" s="172"/>
      <c r="DU3" s="172"/>
      <c r="DV3" s="172"/>
      <c r="DW3" s="172"/>
      <c r="DX3" s="172"/>
      <c r="DY3" s="172"/>
      <c r="DZ3" s="172"/>
      <c r="EA3" s="172"/>
      <c r="EB3" s="172"/>
      <c r="EC3" s="172"/>
      <c r="ED3" s="172"/>
      <c r="EE3" s="172"/>
      <c r="EF3" s="172"/>
      <c r="EG3" s="172"/>
      <c r="EH3" s="172"/>
      <c r="EI3" s="172"/>
      <c r="EJ3" s="172"/>
      <c r="EK3" s="172"/>
      <c r="EL3" s="172"/>
      <c r="EM3" s="172"/>
      <c r="EN3" s="172"/>
      <c r="EO3" s="172"/>
      <c r="EP3" s="172"/>
      <c r="EQ3" s="172"/>
      <c r="ER3" s="172"/>
      <c r="ES3" s="172"/>
      <c r="ET3" s="172"/>
      <c r="EU3" s="172"/>
      <c r="EV3" s="172"/>
      <c r="EW3" s="172"/>
      <c r="EX3" s="172"/>
      <c r="EY3" s="172"/>
    </row>
    <row r="4" spans="1:155" ht="15.75" customHeight="1" x14ac:dyDescent="0.25"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</row>
    <row r="5" spans="1:155" ht="15.75" customHeight="1" x14ac:dyDescent="0.25"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</row>
    <row r="6" spans="1:155" s="4" customFormat="1" ht="31.5" customHeight="1" x14ac:dyDescent="0.25">
      <c r="A6" s="178" t="s">
        <v>12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  <c r="AQ6" s="179"/>
      <c r="AR6" s="179"/>
      <c r="AS6" s="179"/>
      <c r="AT6" s="179"/>
      <c r="AU6" s="179"/>
      <c r="AV6" s="179"/>
      <c r="AW6" s="179"/>
      <c r="AX6" s="179"/>
      <c r="AY6" s="179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79"/>
      <c r="BR6" s="179"/>
      <c r="BS6" s="179"/>
      <c r="BT6" s="179"/>
      <c r="BU6" s="179"/>
      <c r="BV6" s="179"/>
      <c r="BW6" s="179"/>
      <c r="BX6" s="179"/>
      <c r="BY6" s="179"/>
      <c r="BZ6" s="179"/>
      <c r="CA6" s="179"/>
      <c r="CB6" s="179"/>
      <c r="CC6" s="179"/>
      <c r="CD6" s="179"/>
      <c r="CE6" s="179"/>
      <c r="CF6" s="179"/>
      <c r="CG6" s="179"/>
      <c r="CH6" s="179"/>
      <c r="CI6" s="179"/>
      <c r="CJ6" s="179"/>
      <c r="CK6" s="179"/>
      <c r="CL6" s="179"/>
      <c r="CM6" s="179"/>
      <c r="CN6" s="179"/>
      <c r="CO6" s="179"/>
      <c r="CP6" s="179"/>
      <c r="CQ6" s="179"/>
      <c r="CR6" s="179"/>
      <c r="CS6" s="179"/>
      <c r="CT6" s="179"/>
      <c r="CU6" s="179"/>
      <c r="CV6" s="179"/>
      <c r="CW6" s="179"/>
      <c r="CX6" s="179"/>
      <c r="CY6" s="179"/>
      <c r="CZ6" s="179"/>
      <c r="DA6" s="179"/>
      <c r="DB6" s="179"/>
      <c r="DC6" s="179"/>
      <c r="DD6" s="179"/>
      <c r="DE6" s="179"/>
      <c r="DF6" s="179"/>
      <c r="DG6" s="179"/>
      <c r="DH6" s="179"/>
      <c r="DI6" s="179"/>
      <c r="DJ6" s="179"/>
      <c r="DK6" s="179"/>
      <c r="DL6" s="179"/>
      <c r="DM6" s="179"/>
      <c r="DN6" s="179"/>
      <c r="DO6" s="179"/>
      <c r="DP6" s="179"/>
      <c r="DQ6" s="179"/>
      <c r="DR6" s="179"/>
      <c r="DS6" s="179"/>
      <c r="DT6" s="179"/>
      <c r="DU6" s="179"/>
      <c r="DV6" s="179"/>
      <c r="DW6" s="179"/>
      <c r="DX6" s="179"/>
      <c r="DY6" s="179"/>
      <c r="DZ6" s="179"/>
      <c r="EA6" s="179"/>
      <c r="EB6" s="179"/>
      <c r="EC6" s="179"/>
      <c r="ED6" s="179"/>
      <c r="EE6" s="179"/>
      <c r="EF6" s="179"/>
      <c r="EG6" s="179"/>
      <c r="EH6" s="179"/>
      <c r="EI6" s="179"/>
      <c r="EJ6" s="179"/>
      <c r="EK6" s="179"/>
      <c r="EL6" s="179"/>
      <c r="EM6" s="179"/>
      <c r="EN6" s="179"/>
      <c r="EO6" s="179"/>
      <c r="EP6" s="179"/>
      <c r="EQ6" s="179"/>
      <c r="ER6" s="179"/>
      <c r="ES6" s="179"/>
      <c r="ET6" s="179"/>
      <c r="EU6" s="179"/>
      <c r="EV6" s="179"/>
      <c r="EW6" s="179"/>
      <c r="EX6" s="179"/>
      <c r="EY6" s="180"/>
    </row>
    <row r="7" spans="1:155" s="4" customForma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175" t="s">
        <v>13</v>
      </c>
      <c r="BL7" s="176"/>
      <c r="BM7" s="176"/>
      <c r="BN7" s="176"/>
      <c r="BO7" s="176"/>
      <c r="BP7" s="182" t="s">
        <v>14</v>
      </c>
      <c r="BQ7" s="183"/>
      <c r="BR7" s="183"/>
      <c r="BS7" s="183"/>
      <c r="BT7" s="183"/>
      <c r="BU7" s="183"/>
      <c r="BV7" s="183"/>
      <c r="BW7" s="183"/>
      <c r="BX7" s="183"/>
      <c r="BY7" s="183"/>
      <c r="BZ7" s="183"/>
      <c r="CA7" s="183"/>
      <c r="CB7" s="183"/>
      <c r="CC7" s="183"/>
      <c r="CD7" s="183"/>
      <c r="CE7" s="183"/>
      <c r="CG7" s="182"/>
      <c r="CH7" s="183"/>
      <c r="CI7" s="183"/>
      <c r="CJ7" s="183"/>
      <c r="CK7" s="183"/>
      <c r="CL7" s="183"/>
      <c r="CM7" s="183"/>
      <c r="CQ7" s="7"/>
      <c r="CR7" s="7"/>
      <c r="CS7" s="7"/>
      <c r="CT7" s="7"/>
      <c r="CU7" s="7"/>
      <c r="CV7" s="7"/>
      <c r="CW7" s="7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8"/>
    </row>
    <row r="8" spans="1:155" s="16" customFormat="1" ht="4.5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1"/>
      <c r="CV8" s="12"/>
      <c r="CW8" s="13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2"/>
      <c r="EI8" s="12"/>
      <c r="EJ8" s="12"/>
      <c r="EK8" s="12"/>
      <c r="EL8" s="12"/>
      <c r="EM8" s="12"/>
      <c r="EN8" s="12"/>
      <c r="EO8" s="12"/>
      <c r="EP8" s="10"/>
      <c r="EQ8" s="10"/>
      <c r="ER8" s="10"/>
      <c r="ES8" s="10"/>
      <c r="ET8" s="10"/>
      <c r="EU8" s="10"/>
      <c r="EV8" s="10"/>
      <c r="EW8" s="10"/>
      <c r="EX8" s="10"/>
      <c r="EY8" s="15"/>
    </row>
    <row r="9" spans="1:155" s="4" customFormat="1" ht="15.7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5"/>
      <c r="CV9" s="25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5"/>
      <c r="EI9" s="25"/>
      <c r="EJ9" s="25"/>
      <c r="EK9" s="25"/>
      <c r="EL9" s="25"/>
      <c r="EM9" s="25"/>
      <c r="EN9" s="25"/>
      <c r="EO9" s="25"/>
      <c r="EP9" s="20"/>
      <c r="EQ9" s="20"/>
      <c r="ER9" s="20"/>
      <c r="ES9" s="20"/>
      <c r="ET9" s="20"/>
      <c r="EU9" s="20"/>
      <c r="EV9" s="20"/>
      <c r="EW9" s="20"/>
      <c r="EX9" s="20"/>
      <c r="EY9" s="20"/>
    </row>
    <row r="10" spans="1:155" s="4" customFormat="1" ht="21" customHeight="1" x14ac:dyDescent="0.2">
      <c r="A10" s="17"/>
      <c r="B10" s="169" t="s">
        <v>15</v>
      </c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70" t="s">
        <v>16</v>
      </c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23"/>
    </row>
    <row r="11" spans="1:155" s="4" customFormat="1" ht="21" customHeight="1" x14ac:dyDescent="0.2">
      <c r="A11" s="18"/>
      <c r="B11" s="181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168"/>
      <c r="BS11" s="168"/>
      <c r="BT11" s="168"/>
      <c r="BU11" s="168"/>
      <c r="BV11" s="168"/>
      <c r="BW11" s="168"/>
      <c r="BX11" s="168"/>
      <c r="BY11" s="168"/>
      <c r="BZ11" s="168"/>
      <c r="CA11" s="168"/>
      <c r="CB11" s="168"/>
      <c r="CC11" s="168"/>
      <c r="CD11" s="168"/>
      <c r="CE11" s="168"/>
      <c r="CF11" s="168"/>
      <c r="CG11" s="168"/>
      <c r="CH11" s="168"/>
      <c r="CI11" s="168"/>
      <c r="CJ11" s="168"/>
      <c r="CK11" s="168"/>
      <c r="CL11" s="168"/>
      <c r="CM11" s="168"/>
      <c r="CN11" s="168"/>
      <c r="CO11" s="168"/>
      <c r="CP11" s="168"/>
      <c r="CQ11" s="168"/>
      <c r="CR11" s="168"/>
      <c r="CS11" s="168"/>
      <c r="CT11" s="168"/>
      <c r="CU11" s="168"/>
      <c r="CV11" s="168"/>
      <c r="CW11" s="168"/>
      <c r="CX11" s="168"/>
      <c r="CY11" s="168"/>
      <c r="CZ11" s="168"/>
      <c r="DA11" s="168"/>
      <c r="DB11" s="168"/>
      <c r="DC11" s="168"/>
      <c r="DD11" s="168"/>
      <c r="DE11" s="168"/>
      <c r="DF11" s="168"/>
      <c r="DG11" s="168"/>
      <c r="DH11" s="168"/>
      <c r="DI11" s="168"/>
      <c r="DJ11" s="168"/>
      <c r="DK11" s="168"/>
      <c r="DL11" s="168"/>
      <c r="DM11" s="168"/>
      <c r="DN11" s="168"/>
      <c r="DO11" s="168"/>
      <c r="DP11" s="168"/>
      <c r="DQ11" s="168"/>
      <c r="DR11" s="168"/>
      <c r="DS11" s="168"/>
      <c r="DT11" s="168"/>
      <c r="DU11" s="168"/>
      <c r="DV11" s="168"/>
      <c r="DW11" s="168"/>
      <c r="DX11" s="168"/>
      <c r="DY11" s="168"/>
      <c r="DZ11" s="168"/>
      <c r="EA11" s="168"/>
      <c r="EB11" s="168"/>
      <c r="EC11" s="168"/>
      <c r="ED11" s="168"/>
      <c r="EE11" s="168"/>
      <c r="EF11" s="168"/>
      <c r="EG11" s="168"/>
      <c r="EH11" s="168"/>
      <c r="EI11" s="168"/>
      <c r="EJ11" s="168"/>
      <c r="EK11" s="168"/>
      <c r="EL11" s="168"/>
      <c r="EM11" s="168"/>
      <c r="EN11" s="168"/>
      <c r="EO11" s="168"/>
      <c r="EP11" s="168"/>
      <c r="EQ11" s="168"/>
      <c r="ER11" s="168"/>
      <c r="ES11" s="168"/>
      <c r="ET11" s="168"/>
      <c r="EU11" s="168"/>
      <c r="EV11" s="168"/>
      <c r="EW11" s="168"/>
      <c r="EX11" s="168"/>
      <c r="EY11" s="23"/>
    </row>
    <row r="12" spans="1:155" s="4" customFormat="1" ht="35.25" customHeight="1" x14ac:dyDescent="0.2">
      <c r="A12" s="19"/>
      <c r="B12" s="169" t="s">
        <v>17</v>
      </c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7" t="s">
        <v>243</v>
      </c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68"/>
      <c r="CI12" s="168"/>
      <c r="CJ12" s="168"/>
      <c r="CK12" s="168"/>
      <c r="CL12" s="168"/>
      <c r="CM12" s="168"/>
      <c r="CN12" s="168"/>
      <c r="CO12" s="168"/>
      <c r="CP12" s="168"/>
      <c r="CQ12" s="168"/>
      <c r="CR12" s="168"/>
      <c r="CS12" s="168"/>
      <c r="CT12" s="168"/>
      <c r="CU12" s="168"/>
      <c r="CV12" s="168"/>
      <c r="CW12" s="168"/>
      <c r="CX12" s="168"/>
      <c r="CY12" s="168"/>
      <c r="CZ12" s="168"/>
      <c r="DA12" s="168"/>
      <c r="DB12" s="168"/>
      <c r="DC12" s="168"/>
      <c r="DD12" s="168"/>
      <c r="DE12" s="168"/>
      <c r="DF12" s="168"/>
      <c r="DG12" s="168"/>
      <c r="DH12" s="168"/>
      <c r="DI12" s="168"/>
      <c r="DJ12" s="168"/>
      <c r="DK12" s="168"/>
      <c r="DL12" s="168"/>
      <c r="DM12" s="168"/>
      <c r="DN12" s="168"/>
      <c r="DO12" s="168"/>
      <c r="DP12" s="168"/>
      <c r="DQ12" s="168"/>
      <c r="DR12" s="168"/>
      <c r="DS12" s="168"/>
      <c r="DT12" s="168"/>
      <c r="DU12" s="168"/>
      <c r="DV12" s="168"/>
      <c r="DW12" s="168"/>
      <c r="DX12" s="168"/>
      <c r="DY12" s="168"/>
      <c r="DZ12" s="168"/>
      <c r="EA12" s="168"/>
      <c r="EB12" s="168"/>
      <c r="EC12" s="168"/>
      <c r="ED12" s="168"/>
      <c r="EE12" s="168"/>
      <c r="EF12" s="168"/>
      <c r="EG12" s="168"/>
      <c r="EH12" s="168"/>
      <c r="EI12" s="168"/>
      <c r="EJ12" s="168"/>
      <c r="EK12" s="168"/>
      <c r="EL12" s="168"/>
      <c r="EM12" s="168"/>
      <c r="EN12" s="168"/>
      <c r="EO12" s="168"/>
      <c r="EP12" s="168"/>
      <c r="EQ12" s="168"/>
      <c r="ER12" s="168"/>
      <c r="ES12" s="168"/>
      <c r="ET12" s="168"/>
      <c r="EU12" s="168"/>
      <c r="EV12" s="168"/>
      <c r="EW12" s="168"/>
      <c r="EX12" s="168"/>
      <c r="EY12" s="24"/>
    </row>
    <row r="13" spans="1:155" s="4" customFormat="1" ht="21" customHeight="1" x14ac:dyDescent="0.2">
      <c r="A13" s="18"/>
      <c r="B13" s="167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8"/>
      <c r="CT13" s="168"/>
      <c r="CU13" s="168"/>
      <c r="CV13" s="168"/>
      <c r="CW13" s="168"/>
      <c r="CX13" s="168"/>
      <c r="CY13" s="168"/>
      <c r="CZ13" s="168"/>
      <c r="DA13" s="168"/>
      <c r="DB13" s="168"/>
      <c r="DC13" s="168"/>
      <c r="DD13" s="168"/>
      <c r="DE13" s="168"/>
      <c r="DF13" s="168"/>
      <c r="DG13" s="168"/>
      <c r="DH13" s="168"/>
      <c r="DI13" s="168"/>
      <c r="DJ13" s="168"/>
      <c r="DK13" s="168"/>
      <c r="DL13" s="168"/>
      <c r="DM13" s="168"/>
      <c r="DN13" s="168"/>
      <c r="DO13" s="168"/>
      <c r="DP13" s="168"/>
      <c r="DQ13" s="168"/>
      <c r="DR13" s="168"/>
      <c r="DS13" s="168"/>
      <c r="DT13" s="168"/>
      <c r="DU13" s="168"/>
      <c r="DV13" s="168"/>
      <c r="DW13" s="168"/>
      <c r="DX13" s="168"/>
      <c r="DY13" s="168"/>
      <c r="DZ13" s="168"/>
      <c r="EA13" s="168"/>
      <c r="EB13" s="168"/>
      <c r="EC13" s="168"/>
      <c r="ED13" s="168"/>
      <c r="EE13" s="168"/>
      <c r="EF13" s="168"/>
      <c r="EG13" s="168"/>
      <c r="EH13" s="168"/>
      <c r="EI13" s="168"/>
      <c r="EJ13" s="168"/>
      <c r="EK13" s="168"/>
      <c r="EL13" s="168"/>
      <c r="EM13" s="168"/>
      <c r="EN13" s="168"/>
      <c r="EO13" s="168"/>
      <c r="EP13" s="168"/>
      <c r="EQ13" s="168"/>
      <c r="ER13" s="168"/>
      <c r="ES13" s="168"/>
      <c r="ET13" s="168"/>
      <c r="EU13" s="168"/>
      <c r="EV13" s="168"/>
      <c r="EW13" s="168"/>
      <c r="EX13" s="168"/>
      <c r="EY13" s="24"/>
    </row>
    <row r="14" spans="1:155" s="4" customFormat="1" ht="15.75" customHeight="1" x14ac:dyDescent="0.25">
      <c r="CU14" s="1"/>
      <c r="CV14" s="1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1"/>
      <c r="EI14" s="1"/>
      <c r="EJ14" s="1"/>
      <c r="EK14" s="1"/>
      <c r="EL14" s="1"/>
      <c r="EM14" s="1"/>
      <c r="EN14" s="1"/>
      <c r="EO14" s="1"/>
    </row>
  </sheetData>
  <mergeCells count="13">
    <mergeCell ref="DL1:EY1"/>
    <mergeCell ref="BK7:BO7"/>
    <mergeCell ref="B12:AI12"/>
    <mergeCell ref="DL2:EY2"/>
    <mergeCell ref="A6:EY6"/>
    <mergeCell ref="B11:EX11"/>
    <mergeCell ref="CG7:CM7"/>
    <mergeCell ref="BP7:CE7"/>
    <mergeCell ref="B13:EX13"/>
    <mergeCell ref="B10:CE10"/>
    <mergeCell ref="CF10:EX10"/>
    <mergeCell ref="DL3:EY3"/>
    <mergeCell ref="AJ12:EX12"/>
  </mergeCells>
  <printOptions horizontalCentered="1"/>
  <pageMargins left="0.39370078740157483" right="0.39370078740157483" top="0.59055118110236227" bottom="0.31496062992125978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CA585"/>
  <sheetViews>
    <sheetView topLeftCell="A453" zoomScale="85" zoomScaleNormal="85" workbookViewId="0">
      <selection activeCell="B297" sqref="B297"/>
    </sheetView>
  </sheetViews>
  <sheetFormatPr defaultRowHeight="12.75" x14ac:dyDescent="0.2"/>
  <cols>
    <col min="1" max="1" width="13.140625" style="2" customWidth="1"/>
    <col min="2" max="2" width="45.7109375" style="2" customWidth="1"/>
    <col min="3" max="3" width="32.140625" style="34" customWidth="1"/>
    <col min="4" max="4" width="47.140625" style="37" customWidth="1"/>
    <col min="5" max="5" width="39.140625" style="34" customWidth="1"/>
    <col min="6" max="6" width="12.5703125" style="34" customWidth="1"/>
    <col min="7" max="7" width="11.5703125" style="34" customWidth="1"/>
    <col min="8" max="19" width="9.140625" style="34" customWidth="1"/>
    <col min="20" max="25" width="9.140625" style="2" customWidth="1"/>
    <col min="26" max="41" width="9.140625" style="29" customWidth="1"/>
    <col min="42" max="42" width="9.5703125" style="29" customWidth="1"/>
    <col min="43" max="79" width="9.140625" style="29" customWidth="1"/>
  </cols>
  <sheetData>
    <row r="1" spans="1:79" x14ac:dyDescent="0.2">
      <c r="C1" s="36" t="s">
        <v>18</v>
      </c>
      <c r="H1" s="35"/>
      <c r="I1" s="35"/>
    </row>
    <row r="2" spans="1:79" ht="19.5" customHeight="1" x14ac:dyDescent="0.25">
      <c r="C2" s="210" t="s">
        <v>19</v>
      </c>
      <c r="D2" s="211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147"/>
      <c r="P2" s="147"/>
      <c r="Q2" s="147"/>
      <c r="R2" s="147"/>
      <c r="S2" s="148"/>
      <c r="T2" s="146"/>
      <c r="U2" s="146"/>
      <c r="V2" s="38"/>
      <c r="W2" s="38"/>
      <c r="X2" s="38"/>
      <c r="Y2" s="3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164"/>
      <c r="AM2" s="164"/>
      <c r="AN2" s="164"/>
      <c r="AO2" s="39"/>
      <c r="AP2" s="39"/>
      <c r="AQ2" s="39"/>
      <c r="AR2" s="39"/>
      <c r="AS2" s="39"/>
      <c r="AT2" s="39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</row>
    <row r="3" spans="1:79" ht="15" customHeight="1" x14ac:dyDescent="0.2">
      <c r="A3" s="205" t="s">
        <v>20</v>
      </c>
      <c r="B3" s="216" t="s">
        <v>21</v>
      </c>
      <c r="C3" s="190" t="s">
        <v>22</v>
      </c>
      <c r="D3" s="190" t="s">
        <v>23</v>
      </c>
      <c r="E3" s="190" t="s">
        <v>24</v>
      </c>
      <c r="F3" s="190" t="s">
        <v>25</v>
      </c>
      <c r="G3" s="190" t="s">
        <v>26</v>
      </c>
      <c r="H3" s="206">
        <v>0</v>
      </c>
      <c r="I3" s="183"/>
      <c r="J3" s="207"/>
      <c r="K3" s="206">
        <v>4.1666666666666657E-2</v>
      </c>
      <c r="L3" s="183"/>
      <c r="M3" s="207"/>
      <c r="N3" s="206">
        <v>8.3333333333333329E-2</v>
      </c>
      <c r="O3" s="183"/>
      <c r="P3" s="207"/>
      <c r="Q3" s="206">
        <v>0.125</v>
      </c>
      <c r="R3" s="183"/>
      <c r="S3" s="207"/>
      <c r="T3" s="206">
        <v>0.16666666666666671</v>
      </c>
      <c r="U3" s="183"/>
      <c r="V3" s="185"/>
      <c r="W3" s="198">
        <v>0.20833333333333329</v>
      </c>
      <c r="X3" s="168"/>
      <c r="Y3" s="185"/>
      <c r="Z3" s="198">
        <v>0.25</v>
      </c>
      <c r="AA3" s="168"/>
      <c r="AB3" s="185"/>
      <c r="AC3" s="198">
        <v>0.29166666666666669</v>
      </c>
      <c r="AD3" s="168"/>
      <c r="AE3" s="185"/>
      <c r="AF3" s="198">
        <v>0.33333333333333331</v>
      </c>
      <c r="AG3" s="168"/>
      <c r="AH3" s="185"/>
      <c r="AI3" s="198">
        <v>0.375</v>
      </c>
      <c r="AJ3" s="168"/>
      <c r="AK3" s="185"/>
      <c r="AL3" s="223">
        <v>0.41666666666666669</v>
      </c>
      <c r="AM3" s="168"/>
      <c r="AN3" s="185"/>
      <c r="AO3" s="198">
        <v>0.45833333333333331</v>
      </c>
      <c r="AP3" s="168"/>
      <c r="AQ3" s="185"/>
      <c r="AR3" s="198">
        <v>0.5</v>
      </c>
      <c r="AS3" s="168"/>
      <c r="AT3" s="185"/>
      <c r="AU3" s="198">
        <v>0.54166666666666663</v>
      </c>
      <c r="AV3" s="195"/>
      <c r="AW3" s="195"/>
      <c r="AX3" s="198">
        <v>0.58333333333333337</v>
      </c>
      <c r="AY3" s="195"/>
      <c r="AZ3" s="195"/>
      <c r="BA3" s="198">
        <v>0.625</v>
      </c>
      <c r="BB3" s="195"/>
      <c r="BC3" s="195"/>
      <c r="BD3" s="198">
        <v>0.66666666666666663</v>
      </c>
      <c r="BE3" s="195"/>
      <c r="BF3" s="195"/>
      <c r="BG3" s="198">
        <v>0.70833333333333337</v>
      </c>
      <c r="BH3" s="195"/>
      <c r="BI3" s="195"/>
      <c r="BJ3" s="198">
        <v>0.75</v>
      </c>
      <c r="BK3" s="195"/>
      <c r="BL3" s="195"/>
      <c r="BM3" s="198">
        <v>0.79166666666666663</v>
      </c>
      <c r="BN3" s="195"/>
      <c r="BO3" s="195"/>
      <c r="BP3" s="198">
        <v>0.83333333333333337</v>
      </c>
      <c r="BQ3" s="195"/>
      <c r="BR3" s="195"/>
      <c r="BS3" s="198">
        <v>0.875</v>
      </c>
      <c r="BT3" s="195"/>
      <c r="BU3" s="195"/>
      <c r="BV3" s="198">
        <v>0.91666666666666663</v>
      </c>
      <c r="BW3" s="195"/>
      <c r="BX3" s="195"/>
      <c r="BY3" s="198">
        <v>0.95833333333333337</v>
      </c>
      <c r="BZ3" s="195"/>
      <c r="CA3" s="195"/>
    </row>
    <row r="4" spans="1:79" ht="60" customHeight="1" x14ac:dyDescent="0.2">
      <c r="A4" s="191"/>
      <c r="B4" s="191"/>
      <c r="C4" s="191"/>
      <c r="D4" s="191"/>
      <c r="E4" s="191"/>
      <c r="F4" s="191"/>
      <c r="G4" s="191"/>
      <c r="H4" s="40" t="s">
        <v>27</v>
      </c>
      <c r="I4" s="40" t="s">
        <v>28</v>
      </c>
      <c r="J4" s="40" t="s">
        <v>29</v>
      </c>
      <c r="K4" s="40" t="s">
        <v>27</v>
      </c>
      <c r="L4" s="40" t="s">
        <v>28</v>
      </c>
      <c r="M4" s="40" t="s">
        <v>29</v>
      </c>
      <c r="N4" s="40" t="s">
        <v>27</v>
      </c>
      <c r="O4" s="40" t="s">
        <v>28</v>
      </c>
      <c r="P4" s="40" t="s">
        <v>29</v>
      </c>
      <c r="Q4" s="40" t="s">
        <v>27</v>
      </c>
      <c r="R4" s="40" t="s">
        <v>28</v>
      </c>
      <c r="S4" s="40" t="s">
        <v>29</v>
      </c>
      <c r="T4" s="41" t="s">
        <v>27</v>
      </c>
      <c r="U4" s="41" t="s">
        <v>28</v>
      </c>
      <c r="V4" s="41" t="s">
        <v>29</v>
      </c>
      <c r="W4" s="41" t="s">
        <v>27</v>
      </c>
      <c r="X4" s="41" t="s">
        <v>28</v>
      </c>
      <c r="Y4" s="41" t="s">
        <v>29</v>
      </c>
      <c r="Z4" s="40" t="s">
        <v>27</v>
      </c>
      <c r="AA4" s="40" t="s">
        <v>28</v>
      </c>
      <c r="AB4" s="40" t="s">
        <v>29</v>
      </c>
      <c r="AC4" s="40" t="s">
        <v>27</v>
      </c>
      <c r="AD4" s="40" t="s">
        <v>28</v>
      </c>
      <c r="AE4" s="40" t="s">
        <v>29</v>
      </c>
      <c r="AF4" s="40" t="s">
        <v>27</v>
      </c>
      <c r="AG4" s="40" t="s">
        <v>28</v>
      </c>
      <c r="AH4" s="40" t="s">
        <v>29</v>
      </c>
      <c r="AI4" s="40" t="s">
        <v>27</v>
      </c>
      <c r="AJ4" s="40" t="s">
        <v>28</v>
      </c>
      <c r="AK4" s="40" t="s">
        <v>29</v>
      </c>
      <c r="AL4" s="165" t="s">
        <v>27</v>
      </c>
      <c r="AM4" s="165" t="s">
        <v>28</v>
      </c>
      <c r="AN4" s="165" t="s">
        <v>29</v>
      </c>
      <c r="AO4" s="40" t="s">
        <v>27</v>
      </c>
      <c r="AP4" s="40" t="s">
        <v>28</v>
      </c>
      <c r="AQ4" s="40" t="s">
        <v>29</v>
      </c>
      <c r="AR4" s="40" t="s">
        <v>27</v>
      </c>
      <c r="AS4" s="40" t="s">
        <v>28</v>
      </c>
      <c r="AT4" s="40" t="s">
        <v>29</v>
      </c>
      <c r="AU4" s="40" t="s">
        <v>27</v>
      </c>
      <c r="AV4" s="40" t="s">
        <v>28</v>
      </c>
      <c r="AW4" s="40" t="s">
        <v>29</v>
      </c>
      <c r="AX4" s="40" t="s">
        <v>27</v>
      </c>
      <c r="AY4" s="40" t="s">
        <v>28</v>
      </c>
      <c r="AZ4" s="40" t="s">
        <v>29</v>
      </c>
      <c r="BA4" s="40" t="s">
        <v>27</v>
      </c>
      <c r="BB4" s="40" t="s">
        <v>28</v>
      </c>
      <c r="BC4" s="40" t="s">
        <v>29</v>
      </c>
      <c r="BD4" s="40" t="s">
        <v>27</v>
      </c>
      <c r="BE4" s="40" t="s">
        <v>28</v>
      </c>
      <c r="BF4" s="40" t="s">
        <v>29</v>
      </c>
      <c r="BG4" s="40" t="s">
        <v>27</v>
      </c>
      <c r="BH4" s="40" t="s">
        <v>28</v>
      </c>
      <c r="BI4" s="40" t="s">
        <v>29</v>
      </c>
      <c r="BJ4" s="40" t="s">
        <v>27</v>
      </c>
      <c r="BK4" s="40" t="s">
        <v>28</v>
      </c>
      <c r="BL4" s="40" t="s">
        <v>29</v>
      </c>
      <c r="BM4" s="40" t="s">
        <v>27</v>
      </c>
      <c r="BN4" s="40" t="s">
        <v>28</v>
      </c>
      <c r="BO4" s="40" t="s">
        <v>29</v>
      </c>
      <c r="BP4" s="40" t="s">
        <v>27</v>
      </c>
      <c r="BQ4" s="40" t="s">
        <v>28</v>
      </c>
      <c r="BR4" s="40" t="s">
        <v>29</v>
      </c>
      <c r="BS4" s="40" t="s">
        <v>27</v>
      </c>
      <c r="BT4" s="40" t="s">
        <v>28</v>
      </c>
      <c r="BU4" s="40" t="s">
        <v>29</v>
      </c>
      <c r="BV4" s="40" t="s">
        <v>27</v>
      </c>
      <c r="BW4" s="40" t="s">
        <v>28</v>
      </c>
      <c r="BX4" s="40" t="s">
        <v>29</v>
      </c>
      <c r="BY4" s="40" t="s">
        <v>27</v>
      </c>
      <c r="BZ4" s="40" t="s">
        <v>28</v>
      </c>
      <c r="CA4" s="40" t="s">
        <v>29</v>
      </c>
    </row>
    <row r="5" spans="1:79" ht="15" customHeight="1" x14ac:dyDescent="0.2">
      <c r="A5" s="191"/>
      <c r="B5" s="191"/>
      <c r="C5" s="191"/>
      <c r="D5" s="191"/>
      <c r="E5" s="191"/>
      <c r="F5" s="191"/>
      <c r="G5" s="191"/>
      <c r="H5" s="184" t="s">
        <v>30</v>
      </c>
      <c r="I5" s="168"/>
      <c r="J5" s="185"/>
      <c r="K5" s="184" t="s">
        <v>30</v>
      </c>
      <c r="L5" s="168"/>
      <c r="M5" s="185"/>
      <c r="N5" s="184" t="s">
        <v>30</v>
      </c>
      <c r="O5" s="168"/>
      <c r="P5" s="185"/>
      <c r="Q5" s="184" t="s">
        <v>30</v>
      </c>
      <c r="R5" s="168"/>
      <c r="S5" s="185"/>
      <c r="T5" s="184" t="s">
        <v>30</v>
      </c>
      <c r="U5" s="168"/>
      <c r="V5" s="185"/>
      <c r="W5" s="184" t="s">
        <v>30</v>
      </c>
      <c r="X5" s="168"/>
      <c r="Y5" s="185"/>
      <c r="Z5" s="184" t="s">
        <v>30</v>
      </c>
      <c r="AA5" s="168"/>
      <c r="AB5" s="185"/>
      <c r="AC5" s="184" t="s">
        <v>30</v>
      </c>
      <c r="AD5" s="168"/>
      <c r="AE5" s="185"/>
      <c r="AF5" s="184" t="s">
        <v>30</v>
      </c>
      <c r="AG5" s="168"/>
      <c r="AH5" s="185"/>
      <c r="AI5" s="184" t="s">
        <v>30</v>
      </c>
      <c r="AJ5" s="168"/>
      <c r="AK5" s="185"/>
      <c r="AL5" s="222" t="s">
        <v>30</v>
      </c>
      <c r="AM5" s="168"/>
      <c r="AN5" s="185"/>
      <c r="AO5" s="184" t="s">
        <v>30</v>
      </c>
      <c r="AP5" s="168"/>
      <c r="AQ5" s="185"/>
      <c r="AR5" s="184" t="s">
        <v>30</v>
      </c>
      <c r="AS5" s="168"/>
      <c r="AT5" s="185"/>
      <c r="AU5" s="184" t="s">
        <v>30</v>
      </c>
      <c r="AV5" s="168"/>
      <c r="AW5" s="185"/>
      <c r="AX5" s="184" t="s">
        <v>30</v>
      </c>
      <c r="AY5" s="168"/>
      <c r="AZ5" s="185"/>
      <c r="BA5" s="184" t="s">
        <v>30</v>
      </c>
      <c r="BB5" s="168"/>
      <c r="BC5" s="185"/>
      <c r="BD5" s="184" t="s">
        <v>30</v>
      </c>
      <c r="BE5" s="168"/>
      <c r="BF5" s="185"/>
      <c r="BG5" s="184" t="s">
        <v>30</v>
      </c>
      <c r="BH5" s="168"/>
      <c r="BI5" s="185"/>
      <c r="BJ5" s="184" t="s">
        <v>30</v>
      </c>
      <c r="BK5" s="168"/>
      <c r="BL5" s="185"/>
      <c r="BM5" s="184" t="s">
        <v>30</v>
      </c>
      <c r="BN5" s="168"/>
      <c r="BO5" s="185"/>
      <c r="BP5" s="184" t="s">
        <v>30</v>
      </c>
      <c r="BQ5" s="168"/>
      <c r="BR5" s="185"/>
      <c r="BS5" s="184" t="s">
        <v>30</v>
      </c>
      <c r="BT5" s="168"/>
      <c r="BU5" s="185"/>
      <c r="BV5" s="184" t="s">
        <v>30</v>
      </c>
      <c r="BW5" s="168"/>
      <c r="BX5" s="185"/>
      <c r="BY5" s="184" t="s">
        <v>30</v>
      </c>
      <c r="BZ5" s="168"/>
      <c r="CA5" s="185"/>
    </row>
    <row r="6" spans="1:79" ht="15" customHeight="1" x14ac:dyDescent="0.2">
      <c r="A6" s="192"/>
      <c r="B6" s="192"/>
      <c r="C6" s="192"/>
      <c r="D6" s="192"/>
      <c r="E6" s="192"/>
      <c r="F6" s="192"/>
      <c r="G6" s="192"/>
      <c r="H6" s="184" t="s">
        <v>31</v>
      </c>
      <c r="I6" s="168"/>
      <c r="J6" s="185"/>
      <c r="K6" s="184" t="s">
        <v>31</v>
      </c>
      <c r="L6" s="168"/>
      <c r="M6" s="185"/>
      <c r="N6" s="184" t="s">
        <v>31</v>
      </c>
      <c r="O6" s="168"/>
      <c r="P6" s="185"/>
      <c r="Q6" s="184" t="s">
        <v>31</v>
      </c>
      <c r="R6" s="168"/>
      <c r="S6" s="185"/>
      <c r="T6" s="184" t="s">
        <v>31</v>
      </c>
      <c r="U6" s="168"/>
      <c r="V6" s="185"/>
      <c r="W6" s="184" t="s">
        <v>31</v>
      </c>
      <c r="X6" s="168"/>
      <c r="Y6" s="185"/>
      <c r="Z6" s="184" t="s">
        <v>31</v>
      </c>
      <c r="AA6" s="168"/>
      <c r="AB6" s="185"/>
      <c r="AC6" s="184" t="s">
        <v>31</v>
      </c>
      <c r="AD6" s="168"/>
      <c r="AE6" s="185"/>
      <c r="AF6" s="184" t="s">
        <v>31</v>
      </c>
      <c r="AG6" s="168"/>
      <c r="AH6" s="185"/>
      <c r="AI6" s="184" t="s">
        <v>31</v>
      </c>
      <c r="AJ6" s="168"/>
      <c r="AK6" s="185"/>
      <c r="AL6" s="222" t="s">
        <v>31</v>
      </c>
      <c r="AM6" s="168"/>
      <c r="AN6" s="185"/>
      <c r="AO6" s="184" t="s">
        <v>31</v>
      </c>
      <c r="AP6" s="168"/>
      <c r="AQ6" s="185"/>
      <c r="AR6" s="184" t="s">
        <v>31</v>
      </c>
      <c r="AS6" s="168"/>
      <c r="AT6" s="185"/>
      <c r="AU6" s="184" t="s">
        <v>31</v>
      </c>
      <c r="AV6" s="168"/>
      <c r="AW6" s="185"/>
      <c r="AX6" s="184" t="s">
        <v>31</v>
      </c>
      <c r="AY6" s="168"/>
      <c r="AZ6" s="185"/>
      <c r="BA6" s="184" t="s">
        <v>31</v>
      </c>
      <c r="BB6" s="168"/>
      <c r="BC6" s="185"/>
      <c r="BD6" s="184" t="s">
        <v>31</v>
      </c>
      <c r="BE6" s="168"/>
      <c r="BF6" s="185"/>
      <c r="BG6" s="184" t="s">
        <v>31</v>
      </c>
      <c r="BH6" s="168"/>
      <c r="BI6" s="185"/>
      <c r="BJ6" s="184" t="s">
        <v>31</v>
      </c>
      <c r="BK6" s="168"/>
      <c r="BL6" s="185"/>
      <c r="BM6" s="184" t="s">
        <v>31</v>
      </c>
      <c r="BN6" s="168"/>
      <c r="BO6" s="185"/>
      <c r="BP6" s="184" t="s">
        <v>31</v>
      </c>
      <c r="BQ6" s="168"/>
      <c r="BR6" s="185"/>
      <c r="BS6" s="184" t="s">
        <v>31</v>
      </c>
      <c r="BT6" s="168"/>
      <c r="BU6" s="185"/>
      <c r="BV6" s="184" t="s">
        <v>31</v>
      </c>
      <c r="BW6" s="168"/>
      <c r="BX6" s="185"/>
      <c r="BY6" s="184" t="s">
        <v>31</v>
      </c>
      <c r="BZ6" s="168"/>
      <c r="CA6" s="185"/>
    </row>
    <row r="7" spans="1:79" ht="15.75" customHeight="1" thickBot="1" x14ac:dyDescent="0.3">
      <c r="A7" s="29" t="s">
        <v>32</v>
      </c>
      <c r="B7" s="29" t="s">
        <v>33</v>
      </c>
      <c r="C7" s="40">
        <v>1</v>
      </c>
      <c r="D7" s="40">
        <v>2</v>
      </c>
      <c r="E7" s="40">
        <v>3</v>
      </c>
      <c r="F7" s="40">
        <v>4</v>
      </c>
      <c r="G7" s="40">
        <v>5</v>
      </c>
      <c r="H7" s="40">
        <v>6</v>
      </c>
      <c r="I7" s="40">
        <v>7</v>
      </c>
      <c r="J7" s="40">
        <v>8</v>
      </c>
      <c r="K7" s="40">
        <v>9</v>
      </c>
      <c r="L7" s="40">
        <v>10</v>
      </c>
      <c r="M7" s="40">
        <v>11</v>
      </c>
      <c r="N7" s="40">
        <v>12</v>
      </c>
      <c r="O7" s="40">
        <v>13</v>
      </c>
      <c r="P7" s="40">
        <v>14</v>
      </c>
      <c r="Q7" s="40">
        <v>15</v>
      </c>
      <c r="R7" s="40">
        <v>16</v>
      </c>
      <c r="S7" s="40">
        <v>17</v>
      </c>
      <c r="T7" s="42">
        <v>18</v>
      </c>
      <c r="U7" s="42">
        <v>19</v>
      </c>
      <c r="V7" s="42">
        <v>20</v>
      </c>
      <c r="W7" s="42">
        <v>21</v>
      </c>
      <c r="X7" s="42">
        <v>22</v>
      </c>
      <c r="Y7" s="42">
        <v>23</v>
      </c>
      <c r="Z7" s="42">
        <v>24</v>
      </c>
      <c r="AA7" s="42">
        <v>25</v>
      </c>
      <c r="AB7" s="42">
        <v>26</v>
      </c>
      <c r="AC7" s="42">
        <v>27</v>
      </c>
      <c r="AD7" s="42">
        <v>28</v>
      </c>
      <c r="AE7" s="42">
        <v>29</v>
      </c>
      <c r="AF7" s="42">
        <v>30</v>
      </c>
      <c r="AG7" s="42">
        <v>31</v>
      </c>
      <c r="AH7" s="42">
        <v>32</v>
      </c>
      <c r="AI7" s="42">
        <v>33</v>
      </c>
      <c r="AJ7" s="42">
        <v>34</v>
      </c>
      <c r="AK7" s="42">
        <v>35</v>
      </c>
      <c r="AL7" s="166">
        <v>36</v>
      </c>
      <c r="AM7" s="166">
        <v>37</v>
      </c>
      <c r="AN7" s="166">
        <v>38</v>
      </c>
      <c r="AO7" s="42">
        <v>39</v>
      </c>
      <c r="AP7" s="42">
        <v>40</v>
      </c>
      <c r="AQ7" s="42">
        <v>41</v>
      </c>
      <c r="AR7" s="42">
        <v>42</v>
      </c>
      <c r="AS7" s="42">
        <v>43</v>
      </c>
      <c r="AT7" s="42">
        <v>44</v>
      </c>
      <c r="AU7" s="42">
        <v>45</v>
      </c>
      <c r="AV7" s="42">
        <v>46</v>
      </c>
      <c r="AW7" s="42">
        <v>47</v>
      </c>
      <c r="AX7" s="42">
        <v>48</v>
      </c>
      <c r="AY7" s="42">
        <v>49</v>
      </c>
      <c r="AZ7" s="42">
        <v>50</v>
      </c>
      <c r="BA7" s="42">
        <v>51</v>
      </c>
      <c r="BB7" s="42">
        <v>52</v>
      </c>
      <c r="BC7" s="42">
        <v>53</v>
      </c>
      <c r="BD7" s="42">
        <v>54</v>
      </c>
      <c r="BE7" s="42">
        <v>55</v>
      </c>
      <c r="BF7" s="42">
        <v>56</v>
      </c>
      <c r="BG7" s="42">
        <v>57</v>
      </c>
      <c r="BH7" s="42">
        <v>58</v>
      </c>
      <c r="BI7" s="42">
        <v>59</v>
      </c>
      <c r="BJ7" s="42">
        <v>60</v>
      </c>
      <c r="BK7" s="42">
        <v>61</v>
      </c>
      <c r="BL7" s="42">
        <v>62</v>
      </c>
      <c r="BM7" s="42">
        <v>63</v>
      </c>
      <c r="BN7" s="42">
        <v>64</v>
      </c>
      <c r="BO7" s="42">
        <v>65</v>
      </c>
      <c r="BP7" s="42">
        <v>66</v>
      </c>
      <c r="BQ7" s="42">
        <v>67</v>
      </c>
      <c r="BR7" s="42">
        <v>68</v>
      </c>
      <c r="BS7" s="42">
        <v>69</v>
      </c>
      <c r="BT7" s="42">
        <v>70</v>
      </c>
      <c r="BU7" s="42">
        <v>71</v>
      </c>
      <c r="BV7" s="42">
        <v>72</v>
      </c>
      <c r="BW7" s="42">
        <v>73</v>
      </c>
      <c r="BX7" s="42">
        <v>74</v>
      </c>
      <c r="BY7" s="42">
        <v>75</v>
      </c>
      <c r="BZ7" s="42">
        <v>76</v>
      </c>
      <c r="CA7" s="42">
        <v>77</v>
      </c>
    </row>
    <row r="8" spans="1:79" ht="16.5" hidden="1" customHeight="1" thickBot="1" x14ac:dyDescent="0.25">
      <c r="A8" s="44"/>
      <c r="B8" s="45" t="s">
        <v>34</v>
      </c>
      <c r="C8" s="46" t="s">
        <v>35</v>
      </c>
      <c r="D8" s="47" t="s">
        <v>36</v>
      </c>
      <c r="E8" s="45" t="s">
        <v>37</v>
      </c>
      <c r="F8" s="48" t="s">
        <v>2</v>
      </c>
      <c r="G8" s="48">
        <v>110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1"/>
      <c r="U8" s="31"/>
      <c r="V8" s="31"/>
      <c r="W8" s="31"/>
      <c r="X8" s="31"/>
      <c r="Y8" s="31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</row>
    <row r="9" spans="1:79" ht="16.5" hidden="1" customHeight="1" thickBot="1" x14ac:dyDescent="0.25">
      <c r="A9" s="44"/>
      <c r="B9" s="49"/>
      <c r="C9" s="46" t="s">
        <v>35</v>
      </c>
      <c r="D9" s="49" t="s">
        <v>36</v>
      </c>
      <c r="E9" s="50"/>
      <c r="F9" s="49" t="s">
        <v>38</v>
      </c>
      <c r="G9" s="49">
        <v>35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1"/>
      <c r="U9" s="31"/>
      <c r="V9" s="31"/>
      <c r="W9" s="31"/>
      <c r="X9" s="31"/>
      <c r="Y9" s="31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</row>
    <row r="10" spans="1:79" ht="16.5" hidden="1" customHeight="1" thickBot="1" x14ac:dyDescent="0.25">
      <c r="A10" s="44"/>
      <c r="B10" s="49"/>
      <c r="C10" s="46" t="s">
        <v>35</v>
      </c>
      <c r="D10" s="49" t="s">
        <v>36</v>
      </c>
      <c r="E10" s="50"/>
      <c r="F10" s="49" t="s">
        <v>3</v>
      </c>
      <c r="G10" s="49">
        <v>10</v>
      </c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</row>
    <row r="11" spans="1:79" ht="16.5" hidden="1" customHeight="1" thickBot="1" x14ac:dyDescent="0.25">
      <c r="A11" s="44"/>
      <c r="B11" s="45" t="s">
        <v>39</v>
      </c>
      <c r="C11" s="46" t="s">
        <v>35</v>
      </c>
      <c r="D11" s="49" t="s">
        <v>40</v>
      </c>
      <c r="E11" s="45" t="s">
        <v>37</v>
      </c>
      <c r="F11" s="49" t="s">
        <v>2</v>
      </c>
      <c r="G11" s="49">
        <v>110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</row>
    <row r="12" spans="1:79" ht="16.5" hidden="1" customHeight="1" thickBot="1" x14ac:dyDescent="0.25">
      <c r="A12" s="44"/>
      <c r="B12" s="49"/>
      <c r="C12" s="46" t="s">
        <v>35</v>
      </c>
      <c r="D12" s="49" t="s">
        <v>40</v>
      </c>
      <c r="E12" s="50"/>
      <c r="F12" s="49" t="s">
        <v>38</v>
      </c>
      <c r="G12" s="49">
        <v>35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1"/>
      <c r="U12" s="31"/>
      <c r="V12" s="31"/>
      <c r="W12" s="31"/>
      <c r="X12" s="31"/>
      <c r="Y12" s="31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</row>
    <row r="13" spans="1:79" ht="16.5" hidden="1" customHeight="1" thickBot="1" x14ac:dyDescent="0.25">
      <c r="A13" s="44"/>
      <c r="B13" s="49"/>
      <c r="C13" s="46" t="s">
        <v>35</v>
      </c>
      <c r="D13" s="49" t="s">
        <v>40</v>
      </c>
      <c r="E13" s="50"/>
      <c r="F13" s="49" t="s">
        <v>3</v>
      </c>
      <c r="G13" s="49">
        <v>10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1"/>
      <c r="U13" s="31"/>
      <c r="V13" s="31"/>
      <c r="W13" s="31"/>
      <c r="X13" s="31"/>
      <c r="Y13" s="31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</row>
    <row r="14" spans="1:79" ht="16.5" hidden="1" customHeight="1" thickBot="1" x14ac:dyDescent="0.25">
      <c r="A14" s="44"/>
      <c r="B14" s="49"/>
      <c r="C14" s="46" t="s">
        <v>35</v>
      </c>
      <c r="D14" s="49" t="s">
        <v>41</v>
      </c>
      <c r="E14" s="50"/>
      <c r="F14" s="49" t="s">
        <v>2</v>
      </c>
      <c r="G14" s="49">
        <v>10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1"/>
      <c r="U14" s="31"/>
      <c r="V14" s="31"/>
      <c r="W14" s="31"/>
      <c r="X14" s="31"/>
      <c r="Y14" s="31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</row>
    <row r="15" spans="1:79" ht="16.5" hidden="1" customHeight="1" thickBot="1" x14ac:dyDescent="0.25">
      <c r="A15" s="44"/>
      <c r="B15" s="49"/>
      <c r="C15" s="46" t="s">
        <v>35</v>
      </c>
      <c r="D15" s="49" t="s">
        <v>42</v>
      </c>
      <c r="E15" s="50"/>
      <c r="F15" s="49" t="s">
        <v>2</v>
      </c>
      <c r="G15" s="49">
        <v>10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1"/>
      <c r="U15" s="31"/>
      <c r="V15" s="31"/>
      <c r="W15" s="31"/>
      <c r="X15" s="31"/>
      <c r="Y15" s="31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</row>
    <row r="16" spans="1:79" ht="30.75" hidden="1" customHeight="1" thickBot="1" x14ac:dyDescent="0.25">
      <c r="A16" s="44"/>
      <c r="B16" s="49"/>
      <c r="C16" s="46" t="s">
        <v>35</v>
      </c>
      <c r="D16" s="49" t="s">
        <v>36</v>
      </c>
      <c r="E16" s="50"/>
      <c r="F16" s="51" t="s">
        <v>43</v>
      </c>
      <c r="G16" s="49" t="s">
        <v>5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1"/>
      <c r="U16" s="31"/>
      <c r="V16" s="31"/>
      <c r="W16" s="31"/>
      <c r="X16" s="31"/>
      <c r="Y16" s="31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</row>
    <row r="17" spans="1:79" ht="12" hidden="1" customHeight="1" x14ac:dyDescent="0.2">
      <c r="A17" s="44"/>
      <c r="B17" s="49"/>
      <c r="C17" s="46" t="s">
        <v>35</v>
      </c>
      <c r="D17" s="49" t="s">
        <v>36</v>
      </c>
      <c r="E17" s="50"/>
      <c r="F17" s="49" t="s">
        <v>44</v>
      </c>
      <c r="G17" s="49" t="s">
        <v>5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1"/>
      <c r="U17" s="31"/>
      <c r="V17" s="31"/>
      <c r="W17" s="31"/>
      <c r="X17" s="31"/>
      <c r="Y17" s="31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</row>
    <row r="18" spans="1:79" ht="30.75" hidden="1" customHeight="1" thickBot="1" x14ac:dyDescent="0.25">
      <c r="A18" s="44"/>
      <c r="B18" s="49"/>
      <c r="C18" s="46" t="s">
        <v>35</v>
      </c>
      <c r="D18" s="49" t="s">
        <v>40</v>
      </c>
      <c r="E18" s="50"/>
      <c r="F18" s="51" t="s">
        <v>43</v>
      </c>
      <c r="G18" s="49" t="s">
        <v>5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1"/>
      <c r="U18" s="31"/>
      <c r="V18" s="31"/>
      <c r="W18" s="31"/>
      <c r="X18" s="31"/>
      <c r="Y18" s="31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</row>
    <row r="19" spans="1:79" ht="26.25" hidden="1" customHeight="1" thickBot="1" x14ac:dyDescent="0.25">
      <c r="A19" s="44"/>
      <c r="B19" s="49"/>
      <c r="C19" s="46" t="s">
        <v>35</v>
      </c>
      <c r="D19" s="49" t="s">
        <v>40</v>
      </c>
      <c r="E19" s="50"/>
      <c r="F19" s="49" t="s">
        <v>44</v>
      </c>
      <c r="G19" s="49" t="s">
        <v>5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1"/>
      <c r="U19" s="31"/>
      <c r="V19" s="31"/>
      <c r="W19" s="31"/>
      <c r="X19" s="31"/>
      <c r="Y19" s="31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</row>
    <row r="20" spans="1:79" ht="16.5" hidden="1" customHeight="1" thickBot="1" x14ac:dyDescent="0.25">
      <c r="A20" s="44"/>
      <c r="B20" s="49"/>
      <c r="C20" s="46" t="s">
        <v>35</v>
      </c>
      <c r="D20" s="49" t="s">
        <v>45</v>
      </c>
      <c r="E20" s="50" t="s">
        <v>1</v>
      </c>
      <c r="F20" s="49" t="s">
        <v>6</v>
      </c>
      <c r="G20" s="49">
        <v>110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1"/>
      <c r="U20" s="31"/>
      <c r="V20" s="31"/>
      <c r="W20" s="31"/>
      <c r="X20" s="31"/>
      <c r="Y20" s="31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</row>
    <row r="21" spans="1:79" ht="16.5" hidden="1" customHeight="1" thickBot="1" x14ac:dyDescent="0.25">
      <c r="A21" s="44"/>
      <c r="B21" s="49"/>
      <c r="C21" s="46" t="s">
        <v>35</v>
      </c>
      <c r="D21" s="49" t="s">
        <v>46</v>
      </c>
      <c r="E21" s="50" t="s">
        <v>1</v>
      </c>
      <c r="F21" s="49" t="s">
        <v>6</v>
      </c>
      <c r="G21" s="49">
        <v>110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1"/>
      <c r="U21" s="31"/>
      <c r="V21" s="31"/>
      <c r="W21" s="31"/>
      <c r="X21" s="31"/>
      <c r="Y21" s="31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</row>
    <row r="22" spans="1:79" ht="16.5" hidden="1" customHeight="1" thickBot="1" x14ac:dyDescent="0.25">
      <c r="A22" s="44"/>
      <c r="B22" s="49"/>
      <c r="C22" s="46" t="s">
        <v>35</v>
      </c>
      <c r="D22" s="49" t="s">
        <v>47</v>
      </c>
      <c r="E22" s="50" t="s">
        <v>1</v>
      </c>
      <c r="F22" s="49" t="s">
        <v>6</v>
      </c>
      <c r="G22" s="49">
        <v>110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1"/>
      <c r="U22" s="31"/>
      <c r="V22" s="31"/>
      <c r="W22" s="31"/>
      <c r="X22" s="31"/>
      <c r="Y22" s="31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</row>
    <row r="23" spans="1:79" ht="16.5" hidden="1" customHeight="1" thickBot="1" x14ac:dyDescent="0.25">
      <c r="A23" s="44"/>
      <c r="B23" s="49"/>
      <c r="C23" s="46" t="s">
        <v>35</v>
      </c>
      <c r="D23" s="49" t="s">
        <v>48</v>
      </c>
      <c r="E23" s="50" t="s">
        <v>1</v>
      </c>
      <c r="F23" s="49" t="s">
        <v>6</v>
      </c>
      <c r="G23" s="49">
        <v>35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1"/>
      <c r="U23" s="31"/>
      <c r="V23" s="31"/>
      <c r="W23" s="31"/>
      <c r="X23" s="31"/>
      <c r="Y23" s="31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</row>
    <row r="24" spans="1:79" ht="16.5" hidden="1" customHeight="1" thickBot="1" x14ac:dyDescent="0.25">
      <c r="A24" s="44"/>
      <c r="B24" s="49"/>
      <c r="C24" s="46" t="s">
        <v>35</v>
      </c>
      <c r="D24" s="49" t="s">
        <v>49</v>
      </c>
      <c r="E24" s="50" t="s">
        <v>1</v>
      </c>
      <c r="F24" s="49" t="s">
        <v>6</v>
      </c>
      <c r="G24" s="49">
        <v>35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1"/>
      <c r="U24" s="31"/>
      <c r="V24" s="31"/>
      <c r="W24" s="31"/>
      <c r="X24" s="31"/>
      <c r="Y24" s="31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</row>
    <row r="25" spans="1:79" ht="16.5" hidden="1" customHeight="1" thickBot="1" x14ac:dyDescent="0.25">
      <c r="A25" s="44"/>
      <c r="B25" s="49"/>
      <c r="C25" s="46" t="s">
        <v>35</v>
      </c>
      <c r="D25" s="49" t="s">
        <v>50</v>
      </c>
      <c r="E25" s="50" t="s">
        <v>1</v>
      </c>
      <c r="F25" s="49" t="s">
        <v>6</v>
      </c>
      <c r="G25" s="49">
        <v>10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1"/>
      <c r="U25" s="31"/>
      <c r="V25" s="31"/>
      <c r="W25" s="31"/>
      <c r="X25" s="31"/>
      <c r="Y25" s="31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</row>
    <row r="26" spans="1:79" ht="16.5" hidden="1" customHeight="1" thickBot="1" x14ac:dyDescent="0.25">
      <c r="A26" s="44"/>
      <c r="B26" s="49"/>
      <c r="C26" s="46" t="s">
        <v>35</v>
      </c>
      <c r="D26" s="49" t="s">
        <v>51</v>
      </c>
      <c r="E26" s="50" t="s">
        <v>1</v>
      </c>
      <c r="F26" s="49" t="s">
        <v>6</v>
      </c>
      <c r="G26" s="49">
        <v>10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31"/>
      <c r="V26" s="31"/>
      <c r="W26" s="31"/>
      <c r="X26" s="31"/>
      <c r="Y26" s="31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</row>
    <row r="27" spans="1:79" ht="16.5" hidden="1" customHeight="1" thickBot="1" x14ac:dyDescent="0.25">
      <c r="A27" s="62"/>
      <c r="B27" s="63"/>
      <c r="C27" s="64" t="s">
        <v>35</v>
      </c>
      <c r="D27" s="63" t="s">
        <v>52</v>
      </c>
      <c r="E27" s="65" t="s">
        <v>1</v>
      </c>
      <c r="F27" s="63" t="s">
        <v>6</v>
      </c>
      <c r="G27" s="63">
        <v>10</v>
      </c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2"/>
      <c r="U27" s="82"/>
      <c r="V27" s="82"/>
      <c r="W27" s="82"/>
      <c r="X27" s="82"/>
      <c r="Y27" s="82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</row>
    <row r="28" spans="1:79" ht="13.5" customHeight="1" thickBot="1" x14ac:dyDescent="0.25">
      <c r="A28" s="73"/>
      <c r="B28" s="112"/>
      <c r="C28" s="213" t="s">
        <v>0</v>
      </c>
      <c r="D28" s="114" t="s">
        <v>36</v>
      </c>
      <c r="E28" s="105" t="s">
        <v>1</v>
      </c>
      <c r="F28" s="74" t="s">
        <v>2</v>
      </c>
      <c r="G28" s="74">
        <v>110</v>
      </c>
      <c r="H28" s="137" t="s">
        <v>1</v>
      </c>
      <c r="I28" s="115" t="s">
        <v>1</v>
      </c>
      <c r="J28" s="115" t="s">
        <v>1</v>
      </c>
      <c r="K28" s="115" t="s">
        <v>1</v>
      </c>
      <c r="L28" s="115" t="s">
        <v>1</v>
      </c>
      <c r="M28" s="115" t="s">
        <v>1</v>
      </c>
      <c r="N28" s="115" t="s">
        <v>1</v>
      </c>
      <c r="O28" s="115" t="s">
        <v>1</v>
      </c>
      <c r="P28" s="115" t="s">
        <v>1</v>
      </c>
      <c r="Q28" s="115" t="s">
        <v>1</v>
      </c>
      <c r="R28" s="115" t="s">
        <v>1</v>
      </c>
      <c r="S28" s="115" t="s">
        <v>1</v>
      </c>
      <c r="T28" s="115" t="s">
        <v>1</v>
      </c>
      <c r="U28" s="115" t="s">
        <v>1</v>
      </c>
      <c r="V28" s="115" t="s">
        <v>1</v>
      </c>
      <c r="W28" s="115" t="s">
        <v>1</v>
      </c>
      <c r="X28" s="115" t="s">
        <v>1</v>
      </c>
      <c r="Y28" s="115" t="s">
        <v>1</v>
      </c>
      <c r="Z28" s="115" t="s">
        <v>1</v>
      </c>
      <c r="AA28" s="115" t="s">
        <v>1</v>
      </c>
      <c r="AB28" s="115" t="s">
        <v>1</v>
      </c>
      <c r="AC28" s="115" t="s">
        <v>1</v>
      </c>
      <c r="AD28" s="115" t="s">
        <v>1</v>
      </c>
      <c r="AE28" s="115" t="s">
        <v>1</v>
      </c>
      <c r="AF28" s="115" t="s">
        <v>1</v>
      </c>
      <c r="AG28" s="115" t="s">
        <v>1</v>
      </c>
      <c r="AH28" s="115" t="s">
        <v>1</v>
      </c>
      <c r="AI28" s="115" t="s">
        <v>1</v>
      </c>
      <c r="AJ28" s="115" t="s">
        <v>1</v>
      </c>
      <c r="AK28" s="115" t="s">
        <v>1</v>
      </c>
      <c r="AL28" s="115" t="s">
        <v>1</v>
      </c>
      <c r="AM28" s="115" t="s">
        <v>1</v>
      </c>
      <c r="AN28" s="115" t="s">
        <v>1</v>
      </c>
      <c r="AO28" s="115" t="s">
        <v>1</v>
      </c>
      <c r="AP28" s="115" t="s">
        <v>1</v>
      </c>
      <c r="AQ28" s="115" t="s">
        <v>1</v>
      </c>
      <c r="AR28" s="115" t="s">
        <v>1</v>
      </c>
      <c r="AS28" s="115" t="s">
        <v>1</v>
      </c>
      <c r="AT28" s="115" t="s">
        <v>1</v>
      </c>
      <c r="AU28" s="115" t="s">
        <v>1</v>
      </c>
      <c r="AV28" s="115" t="s">
        <v>1</v>
      </c>
      <c r="AW28" s="115" t="s">
        <v>1</v>
      </c>
      <c r="AX28" s="115" t="s">
        <v>1</v>
      </c>
      <c r="AY28" s="115" t="s">
        <v>1</v>
      </c>
      <c r="AZ28" s="115" t="s">
        <v>1</v>
      </c>
      <c r="BA28" s="115" t="s">
        <v>1</v>
      </c>
      <c r="BB28" s="115" t="s">
        <v>1</v>
      </c>
      <c r="BC28" s="115" t="s">
        <v>1</v>
      </c>
      <c r="BD28" s="115" t="s">
        <v>1</v>
      </c>
      <c r="BE28" s="115" t="s">
        <v>1</v>
      </c>
      <c r="BF28" s="115" t="s">
        <v>1</v>
      </c>
      <c r="BG28" s="115" t="s">
        <v>1</v>
      </c>
      <c r="BH28" s="115" t="s">
        <v>1</v>
      </c>
      <c r="BI28" s="115" t="s">
        <v>1</v>
      </c>
      <c r="BJ28" s="115" t="s">
        <v>1</v>
      </c>
      <c r="BK28" s="115" t="s">
        <v>1</v>
      </c>
      <c r="BL28" s="115" t="s">
        <v>1</v>
      </c>
      <c r="BM28" s="115" t="s">
        <v>1</v>
      </c>
      <c r="BN28" s="115" t="s">
        <v>1</v>
      </c>
      <c r="BO28" s="115" t="s">
        <v>1</v>
      </c>
      <c r="BP28" s="115" t="s">
        <v>1</v>
      </c>
      <c r="BQ28" s="115" t="s">
        <v>1</v>
      </c>
      <c r="BR28" s="115" t="s">
        <v>1</v>
      </c>
      <c r="BS28" s="115" t="s">
        <v>1</v>
      </c>
      <c r="BT28" s="115" t="s">
        <v>1</v>
      </c>
      <c r="BU28" s="115" t="s">
        <v>1</v>
      </c>
      <c r="BV28" s="115" t="s">
        <v>1</v>
      </c>
      <c r="BW28" s="115" t="s">
        <v>1</v>
      </c>
      <c r="BX28" s="115" t="s">
        <v>1</v>
      </c>
      <c r="BY28" s="115" t="s">
        <v>1</v>
      </c>
      <c r="BZ28" s="115" t="s">
        <v>1</v>
      </c>
      <c r="CA28" s="138" t="s">
        <v>1</v>
      </c>
    </row>
    <row r="29" spans="1:79" x14ac:dyDescent="0.2">
      <c r="A29" s="60"/>
      <c r="B29" s="60"/>
      <c r="C29" s="214"/>
      <c r="D29" s="59" t="s">
        <v>36</v>
      </c>
      <c r="E29" s="58" t="s">
        <v>1</v>
      </c>
      <c r="F29" s="58" t="s">
        <v>3</v>
      </c>
      <c r="G29" s="58">
        <v>10</v>
      </c>
      <c r="H29" s="139" t="s">
        <v>1</v>
      </c>
      <c r="I29" s="126" t="s">
        <v>1</v>
      </c>
      <c r="J29" s="126" t="s">
        <v>1</v>
      </c>
      <c r="K29" s="126" t="s">
        <v>1</v>
      </c>
      <c r="L29" s="126" t="s">
        <v>1</v>
      </c>
      <c r="M29" s="126" t="s">
        <v>1</v>
      </c>
      <c r="N29" s="126" t="s">
        <v>1</v>
      </c>
      <c r="O29" s="126" t="s">
        <v>1</v>
      </c>
      <c r="P29" s="126" t="s">
        <v>1</v>
      </c>
      <c r="Q29" s="126" t="s">
        <v>1</v>
      </c>
      <c r="R29" s="126" t="s">
        <v>1</v>
      </c>
      <c r="S29" s="126" t="s">
        <v>1</v>
      </c>
      <c r="T29" s="126" t="s">
        <v>1</v>
      </c>
      <c r="U29" s="126" t="s">
        <v>1</v>
      </c>
      <c r="V29" s="126" t="s">
        <v>1</v>
      </c>
      <c r="W29" s="126" t="s">
        <v>1</v>
      </c>
      <c r="X29" s="126" t="s">
        <v>1</v>
      </c>
      <c r="Y29" s="126" t="s">
        <v>1</v>
      </c>
      <c r="Z29" s="126" t="s">
        <v>1</v>
      </c>
      <c r="AA29" s="126" t="s">
        <v>1</v>
      </c>
      <c r="AB29" s="126" t="s">
        <v>1</v>
      </c>
      <c r="AC29" s="126" t="s">
        <v>1</v>
      </c>
      <c r="AD29" s="126" t="s">
        <v>1</v>
      </c>
      <c r="AE29" s="126" t="s">
        <v>1</v>
      </c>
      <c r="AF29" s="126" t="s">
        <v>1</v>
      </c>
      <c r="AG29" s="126" t="s">
        <v>1</v>
      </c>
      <c r="AH29" s="126" t="s">
        <v>1</v>
      </c>
      <c r="AI29" s="126" t="s">
        <v>1</v>
      </c>
      <c r="AJ29" s="126" t="s">
        <v>1</v>
      </c>
      <c r="AK29" s="126" t="s">
        <v>1</v>
      </c>
      <c r="AL29" s="126" t="s">
        <v>1</v>
      </c>
      <c r="AM29" s="126" t="s">
        <v>1</v>
      </c>
      <c r="AN29" s="126" t="s">
        <v>1</v>
      </c>
      <c r="AO29" s="126" t="s">
        <v>1</v>
      </c>
      <c r="AP29" s="126" t="s">
        <v>1</v>
      </c>
      <c r="AQ29" s="126" t="s">
        <v>1</v>
      </c>
      <c r="AR29" s="126" t="s">
        <v>1</v>
      </c>
      <c r="AS29" s="126" t="s">
        <v>1</v>
      </c>
      <c r="AT29" s="126" t="s">
        <v>1</v>
      </c>
      <c r="AU29" s="126" t="s">
        <v>1</v>
      </c>
      <c r="AV29" s="126" t="s">
        <v>1</v>
      </c>
      <c r="AW29" s="126" t="s">
        <v>1</v>
      </c>
      <c r="AX29" s="126" t="s">
        <v>1</v>
      </c>
      <c r="AY29" s="126" t="s">
        <v>1</v>
      </c>
      <c r="AZ29" s="126" t="s">
        <v>1</v>
      </c>
      <c r="BA29" s="126" t="s">
        <v>1</v>
      </c>
      <c r="BB29" s="126" t="s">
        <v>1</v>
      </c>
      <c r="BC29" s="126" t="s">
        <v>1</v>
      </c>
      <c r="BD29" s="126" t="s">
        <v>1</v>
      </c>
      <c r="BE29" s="126" t="s">
        <v>1</v>
      </c>
      <c r="BF29" s="126" t="s">
        <v>1</v>
      </c>
      <c r="BG29" s="126" t="s">
        <v>1</v>
      </c>
      <c r="BH29" s="126" t="s">
        <v>1</v>
      </c>
      <c r="BI29" s="126" t="s">
        <v>1</v>
      </c>
      <c r="BJ29" s="126" t="s">
        <v>1</v>
      </c>
      <c r="BK29" s="126" t="s">
        <v>1</v>
      </c>
      <c r="BL29" s="126" t="s">
        <v>1</v>
      </c>
      <c r="BM29" s="126" t="s">
        <v>1</v>
      </c>
      <c r="BN29" s="126" t="s">
        <v>1</v>
      </c>
      <c r="BO29" s="126" t="s">
        <v>1</v>
      </c>
      <c r="BP29" s="126" t="s">
        <v>1</v>
      </c>
      <c r="BQ29" s="126" t="s">
        <v>1</v>
      </c>
      <c r="BR29" s="126" t="s">
        <v>1</v>
      </c>
      <c r="BS29" s="126" t="s">
        <v>1</v>
      </c>
      <c r="BT29" s="126" t="s">
        <v>1</v>
      </c>
      <c r="BU29" s="126" t="s">
        <v>1</v>
      </c>
      <c r="BV29" s="126" t="s">
        <v>1</v>
      </c>
      <c r="BW29" s="126" t="s">
        <v>1</v>
      </c>
      <c r="BX29" s="126" t="s">
        <v>1</v>
      </c>
      <c r="BY29" s="126" t="s">
        <v>1</v>
      </c>
      <c r="BZ29" s="126" t="s">
        <v>1</v>
      </c>
      <c r="CA29" s="140" t="s">
        <v>1</v>
      </c>
    </row>
    <row r="30" spans="1:79" x14ac:dyDescent="0.2">
      <c r="A30" s="60"/>
      <c r="B30" s="60"/>
      <c r="C30" s="214"/>
      <c r="D30" s="59" t="s">
        <v>36</v>
      </c>
      <c r="E30" s="58" t="s">
        <v>1</v>
      </c>
      <c r="F30" s="58" t="s">
        <v>3</v>
      </c>
      <c r="G30" s="58">
        <v>10</v>
      </c>
      <c r="H30" s="139" t="s">
        <v>1</v>
      </c>
      <c r="I30" s="126" t="s">
        <v>1</v>
      </c>
      <c r="J30" s="126" t="s">
        <v>1</v>
      </c>
      <c r="K30" s="126" t="s">
        <v>1</v>
      </c>
      <c r="L30" s="126" t="s">
        <v>1</v>
      </c>
      <c r="M30" s="126" t="s">
        <v>1</v>
      </c>
      <c r="N30" s="126" t="s">
        <v>1</v>
      </c>
      <c r="O30" s="126" t="s">
        <v>1</v>
      </c>
      <c r="P30" s="126" t="s">
        <v>1</v>
      </c>
      <c r="Q30" s="126" t="s">
        <v>1</v>
      </c>
      <c r="R30" s="126" t="s">
        <v>1</v>
      </c>
      <c r="S30" s="126" t="s">
        <v>1</v>
      </c>
      <c r="T30" s="126" t="s">
        <v>1</v>
      </c>
      <c r="U30" s="126" t="s">
        <v>1</v>
      </c>
      <c r="V30" s="126" t="s">
        <v>1</v>
      </c>
      <c r="W30" s="126" t="s">
        <v>1</v>
      </c>
      <c r="X30" s="126" t="s">
        <v>1</v>
      </c>
      <c r="Y30" s="126" t="s">
        <v>1</v>
      </c>
      <c r="Z30" s="126" t="s">
        <v>1</v>
      </c>
      <c r="AA30" s="126" t="s">
        <v>1</v>
      </c>
      <c r="AB30" s="126" t="s">
        <v>1</v>
      </c>
      <c r="AC30" s="126" t="s">
        <v>1</v>
      </c>
      <c r="AD30" s="126" t="s">
        <v>1</v>
      </c>
      <c r="AE30" s="126" t="s">
        <v>1</v>
      </c>
      <c r="AF30" s="126" t="s">
        <v>1</v>
      </c>
      <c r="AG30" s="126" t="s">
        <v>1</v>
      </c>
      <c r="AH30" s="126" t="s">
        <v>1</v>
      </c>
      <c r="AI30" s="126" t="s">
        <v>1</v>
      </c>
      <c r="AJ30" s="126" t="s">
        <v>1</v>
      </c>
      <c r="AK30" s="126" t="s">
        <v>1</v>
      </c>
      <c r="AL30" s="126" t="s">
        <v>1</v>
      </c>
      <c r="AM30" s="126" t="s">
        <v>1</v>
      </c>
      <c r="AN30" s="126" t="s">
        <v>1</v>
      </c>
      <c r="AO30" s="126" t="s">
        <v>1</v>
      </c>
      <c r="AP30" s="126" t="s">
        <v>1</v>
      </c>
      <c r="AQ30" s="126" t="s">
        <v>1</v>
      </c>
      <c r="AR30" s="126" t="s">
        <v>1</v>
      </c>
      <c r="AS30" s="126" t="s">
        <v>1</v>
      </c>
      <c r="AT30" s="126" t="s">
        <v>1</v>
      </c>
      <c r="AU30" s="126" t="s">
        <v>1</v>
      </c>
      <c r="AV30" s="126" t="s">
        <v>1</v>
      </c>
      <c r="AW30" s="126" t="s">
        <v>1</v>
      </c>
      <c r="AX30" s="126" t="s">
        <v>1</v>
      </c>
      <c r="AY30" s="126" t="s">
        <v>1</v>
      </c>
      <c r="AZ30" s="126" t="s">
        <v>1</v>
      </c>
      <c r="BA30" s="126" t="s">
        <v>1</v>
      </c>
      <c r="BB30" s="126" t="s">
        <v>1</v>
      </c>
      <c r="BC30" s="126" t="s">
        <v>1</v>
      </c>
      <c r="BD30" s="126" t="s">
        <v>1</v>
      </c>
      <c r="BE30" s="126" t="s">
        <v>1</v>
      </c>
      <c r="BF30" s="126" t="s">
        <v>1</v>
      </c>
      <c r="BG30" s="126" t="s">
        <v>1</v>
      </c>
      <c r="BH30" s="126" t="s">
        <v>1</v>
      </c>
      <c r="BI30" s="126" t="s">
        <v>1</v>
      </c>
      <c r="BJ30" s="126" t="s">
        <v>1</v>
      </c>
      <c r="BK30" s="126" t="s">
        <v>1</v>
      </c>
      <c r="BL30" s="126" t="s">
        <v>1</v>
      </c>
      <c r="BM30" s="126" t="s">
        <v>1</v>
      </c>
      <c r="BN30" s="126" t="s">
        <v>1</v>
      </c>
      <c r="BO30" s="126" t="s">
        <v>1</v>
      </c>
      <c r="BP30" s="126" t="s">
        <v>1</v>
      </c>
      <c r="BQ30" s="126" t="s">
        <v>1</v>
      </c>
      <c r="BR30" s="126" t="s">
        <v>1</v>
      </c>
      <c r="BS30" s="126" t="s">
        <v>1</v>
      </c>
      <c r="BT30" s="126" t="s">
        <v>1</v>
      </c>
      <c r="BU30" s="126" t="s">
        <v>1</v>
      </c>
      <c r="BV30" s="126" t="s">
        <v>1</v>
      </c>
      <c r="BW30" s="126" t="s">
        <v>1</v>
      </c>
      <c r="BX30" s="126" t="s">
        <v>1</v>
      </c>
      <c r="BY30" s="126" t="s">
        <v>1</v>
      </c>
      <c r="BZ30" s="126" t="s">
        <v>1</v>
      </c>
      <c r="CA30" s="140" t="s">
        <v>1</v>
      </c>
    </row>
    <row r="31" spans="1:79" x14ac:dyDescent="0.2">
      <c r="A31" s="60"/>
      <c r="B31" s="113"/>
      <c r="C31" s="214"/>
      <c r="D31" s="59" t="s">
        <v>40</v>
      </c>
      <c r="E31" s="106" t="s">
        <v>1</v>
      </c>
      <c r="F31" s="58" t="s">
        <v>2</v>
      </c>
      <c r="G31" s="58">
        <v>110</v>
      </c>
      <c r="H31" s="141" t="s">
        <v>1</v>
      </c>
      <c r="I31" s="107" t="s">
        <v>1</v>
      </c>
      <c r="J31" s="107" t="s">
        <v>1</v>
      </c>
      <c r="K31" s="107" t="s">
        <v>1</v>
      </c>
      <c r="L31" s="107" t="s">
        <v>1</v>
      </c>
      <c r="M31" s="107" t="s">
        <v>1</v>
      </c>
      <c r="N31" s="107" t="s">
        <v>1</v>
      </c>
      <c r="O31" s="107" t="s">
        <v>1</v>
      </c>
      <c r="P31" s="107" t="s">
        <v>1</v>
      </c>
      <c r="Q31" s="107" t="s">
        <v>1</v>
      </c>
      <c r="R31" s="107" t="s">
        <v>1</v>
      </c>
      <c r="S31" s="107" t="s">
        <v>1</v>
      </c>
      <c r="T31" s="107" t="s">
        <v>1</v>
      </c>
      <c r="U31" s="107" t="s">
        <v>1</v>
      </c>
      <c r="V31" s="107" t="s">
        <v>1</v>
      </c>
      <c r="W31" s="107" t="s">
        <v>1</v>
      </c>
      <c r="X31" s="107" t="s">
        <v>1</v>
      </c>
      <c r="Y31" s="107" t="s">
        <v>1</v>
      </c>
      <c r="Z31" s="107" t="s">
        <v>1</v>
      </c>
      <c r="AA31" s="107" t="s">
        <v>1</v>
      </c>
      <c r="AB31" s="107" t="s">
        <v>1</v>
      </c>
      <c r="AC31" s="107" t="s">
        <v>1</v>
      </c>
      <c r="AD31" s="107" t="s">
        <v>1</v>
      </c>
      <c r="AE31" s="107" t="s">
        <v>1</v>
      </c>
      <c r="AF31" s="107" t="s">
        <v>1</v>
      </c>
      <c r="AG31" s="107" t="s">
        <v>1</v>
      </c>
      <c r="AH31" s="107" t="s">
        <v>1</v>
      </c>
      <c r="AI31" s="107" t="s">
        <v>1</v>
      </c>
      <c r="AJ31" s="107" t="s">
        <v>1</v>
      </c>
      <c r="AK31" s="107" t="s">
        <v>1</v>
      </c>
      <c r="AL31" s="107" t="s">
        <v>1</v>
      </c>
      <c r="AM31" s="107" t="s">
        <v>1</v>
      </c>
      <c r="AN31" s="107" t="s">
        <v>1</v>
      </c>
      <c r="AO31" s="107" t="s">
        <v>1</v>
      </c>
      <c r="AP31" s="107" t="s">
        <v>1</v>
      </c>
      <c r="AQ31" s="107" t="s">
        <v>1</v>
      </c>
      <c r="AR31" s="107" t="s">
        <v>1</v>
      </c>
      <c r="AS31" s="107" t="s">
        <v>1</v>
      </c>
      <c r="AT31" s="107" t="s">
        <v>1</v>
      </c>
      <c r="AU31" s="107" t="s">
        <v>1</v>
      </c>
      <c r="AV31" s="107" t="s">
        <v>1</v>
      </c>
      <c r="AW31" s="107" t="s">
        <v>1</v>
      </c>
      <c r="AX31" s="107" t="s">
        <v>1</v>
      </c>
      <c r="AY31" s="107" t="s">
        <v>1</v>
      </c>
      <c r="AZ31" s="107" t="s">
        <v>1</v>
      </c>
      <c r="BA31" s="107" t="s">
        <v>1</v>
      </c>
      <c r="BB31" s="107" t="s">
        <v>1</v>
      </c>
      <c r="BC31" s="107" t="s">
        <v>1</v>
      </c>
      <c r="BD31" s="107" t="s">
        <v>1</v>
      </c>
      <c r="BE31" s="107" t="s">
        <v>1</v>
      </c>
      <c r="BF31" s="107" t="s">
        <v>1</v>
      </c>
      <c r="BG31" s="107" t="s">
        <v>1</v>
      </c>
      <c r="BH31" s="107" t="s">
        <v>1</v>
      </c>
      <c r="BI31" s="107" t="s">
        <v>1</v>
      </c>
      <c r="BJ31" s="107" t="s">
        <v>1</v>
      </c>
      <c r="BK31" s="107" t="s">
        <v>1</v>
      </c>
      <c r="BL31" s="107" t="s">
        <v>1</v>
      </c>
      <c r="BM31" s="107" t="s">
        <v>1</v>
      </c>
      <c r="BN31" s="107" t="s">
        <v>1</v>
      </c>
      <c r="BO31" s="107" t="s">
        <v>1</v>
      </c>
      <c r="BP31" s="107" t="s">
        <v>1</v>
      </c>
      <c r="BQ31" s="107" t="s">
        <v>1</v>
      </c>
      <c r="BR31" s="107" t="s">
        <v>1</v>
      </c>
      <c r="BS31" s="107" t="s">
        <v>1</v>
      </c>
      <c r="BT31" s="107" t="s">
        <v>1</v>
      </c>
      <c r="BU31" s="107" t="s">
        <v>1</v>
      </c>
      <c r="BV31" s="107" t="s">
        <v>1</v>
      </c>
      <c r="BW31" s="107" t="s">
        <v>1</v>
      </c>
      <c r="BX31" s="107" t="s">
        <v>1</v>
      </c>
      <c r="BY31" s="107" t="s">
        <v>1</v>
      </c>
      <c r="BZ31" s="107" t="s">
        <v>1</v>
      </c>
      <c r="CA31" s="142" t="s">
        <v>1</v>
      </c>
    </row>
    <row r="32" spans="1:79" x14ac:dyDescent="0.2">
      <c r="A32" s="60"/>
      <c r="B32" s="60"/>
      <c r="C32" s="214"/>
      <c r="D32" s="59" t="s">
        <v>40</v>
      </c>
      <c r="E32" s="58" t="s">
        <v>1</v>
      </c>
      <c r="F32" s="58" t="s">
        <v>3</v>
      </c>
      <c r="G32" s="58">
        <v>10</v>
      </c>
      <c r="H32" s="143">
        <v>0.375</v>
      </c>
      <c r="I32" s="127">
        <v>0.13200000000000001</v>
      </c>
      <c r="J32" s="30">
        <v>30.985499999999998</v>
      </c>
      <c r="K32" s="127">
        <v>0.38400000000000001</v>
      </c>
      <c r="L32" s="127">
        <v>0.13500000000000001</v>
      </c>
      <c r="M32" s="30">
        <v>30.563400000000001</v>
      </c>
      <c r="N32" s="127">
        <v>0.36599999999999999</v>
      </c>
      <c r="O32" s="127">
        <v>0.13200000000000001</v>
      </c>
      <c r="P32" s="30">
        <v>30.6798</v>
      </c>
      <c r="Q32" s="127">
        <v>0.34799999999999998</v>
      </c>
      <c r="R32" s="127">
        <v>0.126</v>
      </c>
      <c r="S32" s="30">
        <v>29.404800000000002</v>
      </c>
      <c r="T32" s="128">
        <v>0.33</v>
      </c>
      <c r="U32" s="128">
        <v>0.123</v>
      </c>
      <c r="V32" s="31">
        <v>29.529</v>
      </c>
      <c r="W32" s="128">
        <v>0.3</v>
      </c>
      <c r="X32" s="128">
        <v>0.12</v>
      </c>
      <c r="Y32" s="31">
        <v>24.2118</v>
      </c>
      <c r="Z32" s="129">
        <v>0.309</v>
      </c>
      <c r="AA32" s="129">
        <v>0.126</v>
      </c>
      <c r="AB32" s="32">
        <v>25.1568</v>
      </c>
      <c r="AC32" s="129">
        <v>0.42899999999999999</v>
      </c>
      <c r="AD32" s="129">
        <v>0.16500000000000001</v>
      </c>
      <c r="AE32" s="32">
        <v>28.988399999999999</v>
      </c>
      <c r="AF32" s="129">
        <v>0.65100000000000002</v>
      </c>
      <c r="AG32" s="129">
        <v>0.23400000000000001</v>
      </c>
      <c r="AH32" s="32">
        <v>44.054400000000001</v>
      </c>
      <c r="AI32" s="129">
        <v>0.72599999999999998</v>
      </c>
      <c r="AJ32" s="129">
        <v>0.22500000000000001</v>
      </c>
      <c r="AK32" s="32">
        <v>57.7455</v>
      </c>
      <c r="AL32" s="129">
        <v>0.71699999999999997</v>
      </c>
      <c r="AM32" s="129">
        <v>0.246</v>
      </c>
      <c r="AN32" s="32">
        <v>57.902999999999999</v>
      </c>
      <c r="AO32" s="129">
        <v>0.83099999999999996</v>
      </c>
      <c r="AP32" s="129">
        <v>0.26100000000000001</v>
      </c>
      <c r="AQ32" s="32">
        <v>62.0244</v>
      </c>
      <c r="AR32" s="129">
        <v>0.77400000000000002</v>
      </c>
      <c r="AS32" s="129">
        <v>0.26400000000000001</v>
      </c>
      <c r="AT32" s="32">
        <v>65.438699999999997</v>
      </c>
      <c r="AU32" s="129">
        <v>0.83099999999999996</v>
      </c>
      <c r="AV32" s="129">
        <v>0.30299999999999999</v>
      </c>
      <c r="AW32" s="32">
        <v>65.043000000000006</v>
      </c>
      <c r="AX32" s="129">
        <v>0.82499999999999996</v>
      </c>
      <c r="AY32" s="129">
        <v>0.29399999999999998</v>
      </c>
      <c r="AZ32" s="32">
        <v>68.083799999999997</v>
      </c>
      <c r="BA32" s="129">
        <v>0.83699999999999997</v>
      </c>
      <c r="BB32" s="129">
        <v>0.27600000000000002</v>
      </c>
      <c r="BC32" s="32">
        <v>66.551400000000001</v>
      </c>
      <c r="BD32" s="129">
        <v>0.81899999999999995</v>
      </c>
      <c r="BE32" s="129">
        <v>0.25800000000000001</v>
      </c>
      <c r="BF32" s="32">
        <v>69.397800000000004</v>
      </c>
      <c r="BG32" s="129">
        <v>0.65400000000000003</v>
      </c>
      <c r="BH32" s="129">
        <v>0.22500000000000001</v>
      </c>
      <c r="BI32" s="32">
        <v>57.388500000000001</v>
      </c>
      <c r="BJ32" s="129">
        <v>0.57599999999999996</v>
      </c>
      <c r="BK32" s="129">
        <v>0.19500000000000001</v>
      </c>
      <c r="BL32" s="32">
        <v>50.9529</v>
      </c>
      <c r="BM32" s="129">
        <v>0.52800000000000002</v>
      </c>
      <c r="BN32" s="129">
        <v>0.186</v>
      </c>
      <c r="BO32" s="32">
        <v>45.274500000000003</v>
      </c>
      <c r="BP32" s="129">
        <v>0.49199999999999999</v>
      </c>
      <c r="BQ32" s="129">
        <v>0.17100000000000001</v>
      </c>
      <c r="BR32" s="32">
        <v>40.111800000000002</v>
      </c>
      <c r="BS32" s="129">
        <v>0.48899999999999999</v>
      </c>
      <c r="BT32" s="129">
        <v>0.156</v>
      </c>
      <c r="BU32" s="32">
        <v>41.8461</v>
      </c>
      <c r="BV32" s="129">
        <v>0.45600000000000002</v>
      </c>
      <c r="BW32" s="129">
        <v>0.13800000000000001</v>
      </c>
      <c r="BX32" s="32">
        <v>35.932200000000002</v>
      </c>
      <c r="BY32" s="129">
        <v>0.44400000000000001</v>
      </c>
      <c r="BZ32" s="129">
        <v>0.14099999999999999</v>
      </c>
      <c r="CA32" s="87">
        <v>38.159399999999998</v>
      </c>
    </row>
    <row r="33" spans="1:79" x14ac:dyDescent="0.2">
      <c r="A33" s="60"/>
      <c r="B33" s="60"/>
      <c r="C33" s="214"/>
      <c r="D33" s="59" t="s">
        <v>40</v>
      </c>
      <c r="E33" s="58" t="s">
        <v>1</v>
      </c>
      <c r="F33" s="58" t="s">
        <v>3</v>
      </c>
      <c r="G33" s="58">
        <v>10</v>
      </c>
      <c r="H33" s="143">
        <v>0.20699999999999999</v>
      </c>
      <c r="I33" s="127">
        <v>4.2000000000000003E-2</v>
      </c>
      <c r="J33" s="30">
        <v>13.9062</v>
      </c>
      <c r="K33" s="127">
        <v>0.186</v>
      </c>
      <c r="L33" s="127">
        <v>3.5999999999999997E-2</v>
      </c>
      <c r="M33" s="30">
        <v>11.743499999999999</v>
      </c>
      <c r="N33" s="127">
        <v>0.17100000000000001</v>
      </c>
      <c r="O33" s="127">
        <v>3.5999999999999997E-2</v>
      </c>
      <c r="P33" s="30">
        <v>11.004</v>
      </c>
      <c r="Q33" s="127">
        <v>0.159</v>
      </c>
      <c r="R33" s="127">
        <v>3.3000000000000002E-2</v>
      </c>
      <c r="S33" s="30">
        <v>9.9093</v>
      </c>
      <c r="T33" s="128">
        <v>0.16800000000000001</v>
      </c>
      <c r="U33" s="128">
        <v>3.9E-2</v>
      </c>
      <c r="V33" s="31">
        <v>10.116300000000001</v>
      </c>
      <c r="W33" s="128">
        <v>0.17699999999999999</v>
      </c>
      <c r="X33" s="128">
        <v>4.2000000000000003E-2</v>
      </c>
      <c r="Y33" s="31">
        <v>10.3248</v>
      </c>
      <c r="Z33" s="129">
        <v>0.21</v>
      </c>
      <c r="AA33" s="129">
        <v>4.8000000000000001E-2</v>
      </c>
      <c r="AB33" s="32">
        <v>11.981400000000001</v>
      </c>
      <c r="AC33" s="129">
        <v>0.23699999999999999</v>
      </c>
      <c r="AD33" s="129">
        <v>5.7000000000000002E-2</v>
      </c>
      <c r="AE33" s="32">
        <v>13.637700000000001</v>
      </c>
      <c r="AF33" s="129">
        <v>0.26400000000000001</v>
      </c>
      <c r="AG33" s="129">
        <v>6.9000000000000006E-2</v>
      </c>
      <c r="AH33" s="32">
        <v>15.6099</v>
      </c>
      <c r="AI33" s="129">
        <v>0.26100000000000001</v>
      </c>
      <c r="AJ33" s="129">
        <v>6.6000000000000003E-2</v>
      </c>
      <c r="AK33" s="32">
        <v>16.453800000000001</v>
      </c>
      <c r="AL33" s="129">
        <v>0.26100000000000001</v>
      </c>
      <c r="AM33" s="129">
        <v>6.6000000000000003E-2</v>
      </c>
      <c r="AN33" s="32">
        <v>15.748799999999999</v>
      </c>
      <c r="AO33" s="129">
        <v>0.28499999999999998</v>
      </c>
      <c r="AP33" s="129">
        <v>6.6000000000000003E-2</v>
      </c>
      <c r="AQ33" s="32">
        <v>16.950600000000001</v>
      </c>
      <c r="AR33" s="129">
        <v>0.28499999999999998</v>
      </c>
      <c r="AS33" s="129">
        <v>6.6000000000000003E-2</v>
      </c>
      <c r="AT33" s="32">
        <v>17.546399999999998</v>
      </c>
      <c r="AU33" s="129">
        <v>0.27900000000000003</v>
      </c>
      <c r="AV33" s="129">
        <v>0.06</v>
      </c>
      <c r="AW33" s="32">
        <v>17.5137</v>
      </c>
      <c r="AX33" s="129">
        <v>0.27300000000000002</v>
      </c>
      <c r="AY33" s="129">
        <v>5.3999999999999999E-2</v>
      </c>
      <c r="AZ33" s="32">
        <v>16.683900000000001</v>
      </c>
      <c r="BA33" s="129">
        <v>0.30299999999999999</v>
      </c>
      <c r="BB33" s="129">
        <v>6.9000000000000006E-2</v>
      </c>
      <c r="BC33" s="32">
        <v>17.6295</v>
      </c>
      <c r="BD33" s="129">
        <v>0.29399999999999998</v>
      </c>
      <c r="BE33" s="129">
        <v>6.9000000000000006E-2</v>
      </c>
      <c r="BF33" s="32">
        <v>18.639600000000002</v>
      </c>
      <c r="BG33" s="129">
        <v>0.26400000000000001</v>
      </c>
      <c r="BH33" s="129">
        <v>5.7000000000000002E-2</v>
      </c>
      <c r="BI33" s="32">
        <v>16.919699999999999</v>
      </c>
      <c r="BJ33" s="129">
        <v>0.27900000000000003</v>
      </c>
      <c r="BK33" s="129">
        <v>5.7000000000000002E-2</v>
      </c>
      <c r="BL33" s="32">
        <v>16.534800000000001</v>
      </c>
      <c r="BM33" s="129">
        <v>0.3</v>
      </c>
      <c r="BN33" s="129">
        <v>6.6000000000000003E-2</v>
      </c>
      <c r="BO33" s="32">
        <v>17.836500000000001</v>
      </c>
      <c r="BP33" s="129">
        <v>0.34499999999999997</v>
      </c>
      <c r="BQ33" s="129">
        <v>7.4999999999999997E-2</v>
      </c>
      <c r="BR33" s="32">
        <v>19.524000000000001</v>
      </c>
      <c r="BS33" s="129">
        <v>0.35099999999999998</v>
      </c>
      <c r="BT33" s="129">
        <v>7.4999999999999997E-2</v>
      </c>
      <c r="BU33" s="32">
        <v>21.859200000000001</v>
      </c>
      <c r="BV33" s="129">
        <v>0.3</v>
      </c>
      <c r="BW33" s="129">
        <v>5.0999999999999997E-2</v>
      </c>
      <c r="BX33" s="32">
        <v>19.790700000000001</v>
      </c>
      <c r="BY33" s="129">
        <v>0.255</v>
      </c>
      <c r="BZ33" s="129">
        <v>4.8000000000000001E-2</v>
      </c>
      <c r="CA33" s="87">
        <v>17.166899999999998</v>
      </c>
    </row>
    <row r="34" spans="1:79" x14ac:dyDescent="0.2">
      <c r="A34" s="60"/>
      <c r="B34" s="60"/>
      <c r="C34" s="214"/>
      <c r="D34" s="59" t="s">
        <v>41</v>
      </c>
      <c r="E34" s="58" t="s">
        <v>1</v>
      </c>
      <c r="F34" s="58" t="s">
        <v>2</v>
      </c>
      <c r="G34" s="58">
        <v>10</v>
      </c>
      <c r="H34" s="139">
        <v>0</v>
      </c>
      <c r="I34" s="149">
        <v>0</v>
      </c>
      <c r="J34" s="149">
        <v>0</v>
      </c>
      <c r="K34" s="149">
        <v>0</v>
      </c>
      <c r="L34" s="149">
        <v>0</v>
      </c>
      <c r="M34" s="149">
        <v>0</v>
      </c>
      <c r="N34" s="149">
        <v>0</v>
      </c>
      <c r="O34" s="149">
        <v>0</v>
      </c>
      <c r="P34" s="149">
        <v>0</v>
      </c>
      <c r="Q34" s="149">
        <v>0</v>
      </c>
      <c r="R34" s="149">
        <v>0</v>
      </c>
      <c r="S34" s="149">
        <v>0</v>
      </c>
      <c r="T34" s="150">
        <v>0</v>
      </c>
      <c r="U34" s="150">
        <v>0</v>
      </c>
      <c r="V34" s="150">
        <v>0</v>
      </c>
      <c r="W34" s="150">
        <v>0</v>
      </c>
      <c r="X34" s="150">
        <v>0</v>
      </c>
      <c r="Y34" s="150">
        <v>0</v>
      </c>
      <c r="Z34" s="151">
        <v>0</v>
      </c>
      <c r="AA34" s="151">
        <v>0</v>
      </c>
      <c r="AB34" s="151">
        <v>0</v>
      </c>
      <c r="AC34" s="151">
        <v>0</v>
      </c>
      <c r="AD34" s="151">
        <v>0</v>
      </c>
      <c r="AE34" s="151">
        <v>0</v>
      </c>
      <c r="AF34" s="151">
        <v>0</v>
      </c>
      <c r="AG34" s="151">
        <v>0</v>
      </c>
      <c r="AH34" s="151">
        <v>0</v>
      </c>
      <c r="AI34" s="151">
        <v>0</v>
      </c>
      <c r="AJ34" s="151">
        <v>0</v>
      </c>
      <c r="AK34" s="151">
        <v>0</v>
      </c>
      <c r="AL34" s="151">
        <v>0</v>
      </c>
      <c r="AM34" s="151">
        <v>0</v>
      </c>
      <c r="AN34" s="151">
        <v>0</v>
      </c>
      <c r="AO34" s="151">
        <v>0</v>
      </c>
      <c r="AP34" s="151">
        <v>0</v>
      </c>
      <c r="AQ34" s="151">
        <v>0</v>
      </c>
      <c r="AR34" s="151">
        <v>0</v>
      </c>
      <c r="AS34" s="151">
        <v>0</v>
      </c>
      <c r="AT34" s="151">
        <v>0</v>
      </c>
      <c r="AU34" s="151">
        <v>0</v>
      </c>
      <c r="AV34" s="151">
        <v>0</v>
      </c>
      <c r="AW34" s="151">
        <v>0</v>
      </c>
      <c r="AX34" s="151">
        <v>0</v>
      </c>
      <c r="AY34" s="151">
        <v>0</v>
      </c>
      <c r="AZ34" s="151">
        <v>0</v>
      </c>
      <c r="BA34" s="151">
        <v>0</v>
      </c>
      <c r="BB34" s="151">
        <v>0</v>
      </c>
      <c r="BC34" s="151">
        <v>0</v>
      </c>
      <c r="BD34" s="151">
        <v>0</v>
      </c>
      <c r="BE34" s="151">
        <v>0</v>
      </c>
      <c r="BF34" s="151">
        <v>0</v>
      </c>
      <c r="BG34" s="151">
        <v>0</v>
      </c>
      <c r="BH34" s="151">
        <v>0</v>
      </c>
      <c r="BI34" s="151">
        <v>0</v>
      </c>
      <c r="BJ34" s="151">
        <v>0</v>
      </c>
      <c r="BK34" s="151">
        <v>0</v>
      </c>
      <c r="BL34" s="151">
        <v>0</v>
      </c>
      <c r="BM34" s="151">
        <v>0</v>
      </c>
      <c r="BN34" s="151">
        <v>0</v>
      </c>
      <c r="BO34" s="151">
        <v>0</v>
      </c>
      <c r="BP34" s="151">
        <v>0</v>
      </c>
      <c r="BQ34" s="151">
        <v>0</v>
      </c>
      <c r="BR34" s="151">
        <v>0</v>
      </c>
      <c r="BS34" s="151">
        <v>0</v>
      </c>
      <c r="BT34" s="151">
        <v>0</v>
      </c>
      <c r="BU34" s="151">
        <v>0</v>
      </c>
      <c r="BV34" s="151">
        <v>0</v>
      </c>
      <c r="BW34" s="151">
        <v>0</v>
      </c>
      <c r="BX34" s="151">
        <v>0</v>
      </c>
      <c r="BY34" s="151">
        <v>0</v>
      </c>
      <c r="BZ34" s="151">
        <v>0</v>
      </c>
      <c r="CA34" s="152">
        <v>0</v>
      </c>
    </row>
    <row r="35" spans="1:79" x14ac:dyDescent="0.2">
      <c r="A35" s="60"/>
      <c r="B35" s="60"/>
      <c r="C35" s="214"/>
      <c r="D35" s="59" t="s">
        <v>42</v>
      </c>
      <c r="E35" s="58" t="s">
        <v>1</v>
      </c>
      <c r="F35" s="58" t="s">
        <v>2</v>
      </c>
      <c r="G35" s="58">
        <v>10</v>
      </c>
      <c r="H35" s="143">
        <v>9.9599999999999992E-4</v>
      </c>
      <c r="I35" s="127">
        <v>-1.5120000000000001E-3</v>
      </c>
      <c r="J35" s="107">
        <v>9.5100000000000004E-2</v>
      </c>
      <c r="K35" s="127">
        <v>9.9599999999999992E-4</v>
      </c>
      <c r="L35" s="127">
        <v>-1.5E-3</v>
      </c>
      <c r="M35" s="30">
        <v>9.4799999999999995E-2</v>
      </c>
      <c r="N35" s="127">
        <v>9.9599999999999992E-4</v>
      </c>
      <c r="O35" s="127">
        <v>-1.5120000000000001E-3</v>
      </c>
      <c r="P35" s="30">
        <v>9.5100000000000004E-2</v>
      </c>
      <c r="Q35" s="127">
        <v>9.8400000000000007E-4</v>
      </c>
      <c r="R35" s="127">
        <v>-1.5120000000000001E-3</v>
      </c>
      <c r="S35" s="30">
        <v>9.5100000000000004E-2</v>
      </c>
      <c r="T35" s="128">
        <v>6.1200000000000002E-4</v>
      </c>
      <c r="U35" s="128">
        <v>-1.4760000000000001E-3</v>
      </c>
      <c r="V35" s="31">
        <v>9.0899999999999995E-2</v>
      </c>
      <c r="W35" s="128">
        <v>5.9999999999999995E-4</v>
      </c>
      <c r="X35" s="128">
        <v>-1.4760000000000001E-3</v>
      </c>
      <c r="Y35" s="31">
        <v>8.7300000000000003E-2</v>
      </c>
      <c r="Z35" s="129">
        <v>5.9999999999999995E-4</v>
      </c>
      <c r="AA35" s="129">
        <v>-1.4760000000000001E-3</v>
      </c>
      <c r="AB35" s="32">
        <v>8.7300000000000003E-2</v>
      </c>
      <c r="AC35" s="129">
        <v>5.9999999999999995E-4</v>
      </c>
      <c r="AD35" s="129">
        <v>-1.4760000000000001E-3</v>
      </c>
      <c r="AE35" s="32">
        <v>8.7300000000000003E-2</v>
      </c>
      <c r="AF35" s="129">
        <v>5.8799999999999998E-4</v>
      </c>
      <c r="AG35" s="129">
        <v>-1.4400000000000001E-3</v>
      </c>
      <c r="AH35" s="32">
        <v>8.7300000000000003E-2</v>
      </c>
      <c r="AI35" s="129">
        <v>5.9999999999999995E-4</v>
      </c>
      <c r="AJ35" s="129">
        <v>-1.4400000000000001E-3</v>
      </c>
      <c r="AK35" s="32">
        <v>8.7300000000000003E-2</v>
      </c>
      <c r="AL35" s="129">
        <v>5.9999999999999995E-4</v>
      </c>
      <c r="AM35" s="129">
        <v>-1.428E-3</v>
      </c>
      <c r="AN35" s="32">
        <v>8.7300000000000003E-2</v>
      </c>
      <c r="AO35" s="129">
        <v>5.8799999999999998E-4</v>
      </c>
      <c r="AP35" s="129">
        <v>-1.428E-3</v>
      </c>
      <c r="AQ35" s="32">
        <v>8.7300000000000003E-2</v>
      </c>
      <c r="AR35" s="129">
        <v>5.9999999999999995E-4</v>
      </c>
      <c r="AS35" s="129">
        <v>-1.4400000000000001E-3</v>
      </c>
      <c r="AT35" s="32">
        <v>8.7300000000000003E-2</v>
      </c>
      <c r="AU35" s="129">
        <v>5.8799999999999998E-4</v>
      </c>
      <c r="AV35" s="129">
        <v>-1.428E-3</v>
      </c>
      <c r="AW35" s="32">
        <v>8.7300000000000003E-2</v>
      </c>
      <c r="AX35" s="129">
        <v>5.9999999999999995E-4</v>
      </c>
      <c r="AY35" s="129">
        <v>-1.428E-3</v>
      </c>
      <c r="AZ35" s="32">
        <v>8.7300000000000003E-2</v>
      </c>
      <c r="BA35" s="129">
        <v>9.4799999999999995E-4</v>
      </c>
      <c r="BB35" s="129">
        <v>-1.356E-3</v>
      </c>
      <c r="BC35" s="32">
        <v>8.7300000000000003E-2</v>
      </c>
      <c r="BD35" s="129">
        <v>6.1200000000000002E-4</v>
      </c>
      <c r="BE35" s="129">
        <v>-1.4400000000000001E-3</v>
      </c>
      <c r="BF35" s="32">
        <v>9.4200000000000006E-2</v>
      </c>
      <c r="BG35" s="129">
        <v>5.9999999999999995E-4</v>
      </c>
      <c r="BH35" s="129">
        <v>-1.464E-3</v>
      </c>
      <c r="BI35" s="32">
        <v>8.7300000000000003E-2</v>
      </c>
      <c r="BJ35" s="129">
        <v>5.8799999999999998E-4</v>
      </c>
      <c r="BK35" s="129">
        <v>-1.4519999999999999E-3</v>
      </c>
      <c r="BL35" s="32">
        <v>8.7300000000000003E-2</v>
      </c>
      <c r="BM35" s="129">
        <v>5.9999999999999995E-4</v>
      </c>
      <c r="BN35" s="129">
        <v>-1.464E-3</v>
      </c>
      <c r="BO35" s="32">
        <v>8.7300000000000003E-2</v>
      </c>
      <c r="BP35" s="129">
        <v>6.8400000000000004E-4</v>
      </c>
      <c r="BQ35" s="129">
        <v>-1.4760000000000001E-3</v>
      </c>
      <c r="BR35" s="32">
        <v>8.7300000000000003E-2</v>
      </c>
      <c r="BS35" s="129">
        <v>9.8400000000000007E-4</v>
      </c>
      <c r="BT35" s="129">
        <v>-1.488E-3</v>
      </c>
      <c r="BU35" s="32">
        <v>9.2399999999999996E-2</v>
      </c>
      <c r="BV35" s="129">
        <v>9.9599999999999992E-4</v>
      </c>
      <c r="BW35" s="129">
        <v>-1.5120000000000001E-3</v>
      </c>
      <c r="BX35" s="32">
        <v>9.4799999999999995E-2</v>
      </c>
      <c r="BY35" s="129">
        <v>9.8400000000000007E-4</v>
      </c>
      <c r="BZ35" s="129">
        <v>-1.5E-3</v>
      </c>
      <c r="CA35" s="87">
        <v>9.5100000000000004E-2</v>
      </c>
    </row>
    <row r="36" spans="1:79" ht="25.5" customHeight="1" x14ac:dyDescent="0.2">
      <c r="A36" s="60"/>
      <c r="B36" s="60"/>
      <c r="C36" s="214"/>
      <c r="D36" s="59" t="s">
        <v>36</v>
      </c>
      <c r="E36" s="58" t="s">
        <v>1</v>
      </c>
      <c r="F36" s="61" t="s">
        <v>4</v>
      </c>
      <c r="G36" s="58" t="s">
        <v>5</v>
      </c>
      <c r="H36" s="189">
        <v>7</v>
      </c>
      <c r="I36" s="187"/>
      <c r="J36" s="188"/>
      <c r="K36" s="186">
        <v>7</v>
      </c>
      <c r="L36" s="187"/>
      <c r="M36" s="188"/>
      <c r="N36" s="186">
        <v>7</v>
      </c>
      <c r="O36" s="187"/>
      <c r="P36" s="188"/>
      <c r="Q36" s="186">
        <v>7</v>
      </c>
      <c r="R36" s="187"/>
      <c r="S36" s="188"/>
      <c r="T36" s="186">
        <v>7</v>
      </c>
      <c r="U36" s="187"/>
      <c r="V36" s="188"/>
      <c r="W36" s="186">
        <v>7</v>
      </c>
      <c r="X36" s="187"/>
      <c r="Y36" s="188"/>
      <c r="Z36" s="186">
        <v>7</v>
      </c>
      <c r="AA36" s="187"/>
      <c r="AB36" s="188"/>
      <c r="AC36" s="186">
        <v>7</v>
      </c>
      <c r="AD36" s="187"/>
      <c r="AE36" s="188"/>
      <c r="AF36" s="186">
        <v>7</v>
      </c>
      <c r="AG36" s="187"/>
      <c r="AH36" s="188"/>
      <c r="AI36" s="186">
        <v>7</v>
      </c>
      <c r="AJ36" s="187"/>
      <c r="AK36" s="188"/>
      <c r="AL36" s="186">
        <v>7</v>
      </c>
      <c r="AM36" s="187"/>
      <c r="AN36" s="188"/>
      <c r="AO36" s="186">
        <v>7</v>
      </c>
      <c r="AP36" s="187"/>
      <c r="AQ36" s="188"/>
      <c r="AR36" s="186">
        <v>7</v>
      </c>
      <c r="AS36" s="187"/>
      <c r="AT36" s="188"/>
      <c r="AU36" s="186">
        <v>7</v>
      </c>
      <c r="AV36" s="187"/>
      <c r="AW36" s="188"/>
      <c r="AX36" s="186">
        <v>7</v>
      </c>
      <c r="AY36" s="187"/>
      <c r="AZ36" s="188"/>
      <c r="BA36" s="186">
        <v>7</v>
      </c>
      <c r="BB36" s="187"/>
      <c r="BC36" s="188"/>
      <c r="BD36" s="186">
        <v>7</v>
      </c>
      <c r="BE36" s="187"/>
      <c r="BF36" s="188"/>
      <c r="BG36" s="186">
        <v>7</v>
      </c>
      <c r="BH36" s="187"/>
      <c r="BI36" s="188"/>
      <c r="BJ36" s="186">
        <v>7</v>
      </c>
      <c r="BK36" s="187"/>
      <c r="BL36" s="188"/>
      <c r="BM36" s="186">
        <v>7</v>
      </c>
      <c r="BN36" s="187"/>
      <c r="BO36" s="188"/>
      <c r="BP36" s="186">
        <v>7</v>
      </c>
      <c r="BQ36" s="187"/>
      <c r="BR36" s="188"/>
      <c r="BS36" s="186">
        <v>7</v>
      </c>
      <c r="BT36" s="187"/>
      <c r="BU36" s="188"/>
      <c r="BV36" s="186">
        <v>7</v>
      </c>
      <c r="BW36" s="187"/>
      <c r="BX36" s="188"/>
      <c r="BY36" s="186">
        <v>7</v>
      </c>
      <c r="BZ36" s="187"/>
      <c r="CA36" s="209"/>
    </row>
    <row r="37" spans="1:79" ht="25.5" customHeight="1" x14ac:dyDescent="0.2">
      <c r="A37" s="60"/>
      <c r="B37" s="60"/>
      <c r="C37" s="214"/>
      <c r="D37" s="59" t="s">
        <v>40</v>
      </c>
      <c r="E37" s="58" t="s">
        <v>1</v>
      </c>
      <c r="F37" s="61" t="s">
        <v>4</v>
      </c>
      <c r="G37" s="58" t="s">
        <v>5</v>
      </c>
      <c r="H37" s="189">
        <v>8</v>
      </c>
      <c r="I37" s="187"/>
      <c r="J37" s="188"/>
      <c r="K37" s="186">
        <v>8</v>
      </c>
      <c r="L37" s="187"/>
      <c r="M37" s="188"/>
      <c r="N37" s="186">
        <v>8</v>
      </c>
      <c r="O37" s="187"/>
      <c r="P37" s="188"/>
      <c r="Q37" s="186">
        <v>8</v>
      </c>
      <c r="R37" s="187"/>
      <c r="S37" s="188"/>
      <c r="T37" s="186">
        <v>8</v>
      </c>
      <c r="U37" s="187"/>
      <c r="V37" s="188"/>
      <c r="W37" s="186">
        <v>8</v>
      </c>
      <c r="X37" s="187"/>
      <c r="Y37" s="188"/>
      <c r="Z37" s="186">
        <v>8</v>
      </c>
      <c r="AA37" s="187"/>
      <c r="AB37" s="188"/>
      <c r="AC37" s="186">
        <v>8</v>
      </c>
      <c r="AD37" s="187"/>
      <c r="AE37" s="188"/>
      <c r="AF37" s="186">
        <v>8</v>
      </c>
      <c r="AG37" s="187"/>
      <c r="AH37" s="188"/>
      <c r="AI37" s="186">
        <v>8</v>
      </c>
      <c r="AJ37" s="187"/>
      <c r="AK37" s="188"/>
      <c r="AL37" s="186">
        <v>8</v>
      </c>
      <c r="AM37" s="187"/>
      <c r="AN37" s="188"/>
      <c r="AO37" s="186">
        <v>8</v>
      </c>
      <c r="AP37" s="187"/>
      <c r="AQ37" s="188"/>
      <c r="AR37" s="186">
        <v>8</v>
      </c>
      <c r="AS37" s="187"/>
      <c r="AT37" s="188"/>
      <c r="AU37" s="186">
        <v>8</v>
      </c>
      <c r="AV37" s="187"/>
      <c r="AW37" s="188"/>
      <c r="AX37" s="186">
        <v>8</v>
      </c>
      <c r="AY37" s="187"/>
      <c r="AZ37" s="188"/>
      <c r="BA37" s="186">
        <v>8</v>
      </c>
      <c r="BB37" s="187"/>
      <c r="BC37" s="188"/>
      <c r="BD37" s="186">
        <v>8</v>
      </c>
      <c r="BE37" s="187"/>
      <c r="BF37" s="188"/>
      <c r="BG37" s="186">
        <v>8</v>
      </c>
      <c r="BH37" s="187"/>
      <c r="BI37" s="188"/>
      <c r="BJ37" s="186">
        <v>8</v>
      </c>
      <c r="BK37" s="187"/>
      <c r="BL37" s="188"/>
      <c r="BM37" s="186">
        <v>8</v>
      </c>
      <c r="BN37" s="187"/>
      <c r="BO37" s="188"/>
      <c r="BP37" s="186">
        <v>8</v>
      </c>
      <c r="BQ37" s="187"/>
      <c r="BR37" s="188"/>
      <c r="BS37" s="186">
        <v>8</v>
      </c>
      <c r="BT37" s="187"/>
      <c r="BU37" s="188"/>
      <c r="BV37" s="186">
        <v>8</v>
      </c>
      <c r="BW37" s="187"/>
      <c r="BX37" s="188"/>
      <c r="BY37" s="186">
        <v>8</v>
      </c>
      <c r="BZ37" s="187"/>
      <c r="CA37" s="209"/>
    </row>
    <row r="38" spans="1:79" x14ac:dyDescent="0.2">
      <c r="A38" s="60"/>
      <c r="B38" s="60"/>
      <c r="C38" s="214"/>
      <c r="D38" s="59" t="s">
        <v>45</v>
      </c>
      <c r="E38" s="58" t="s">
        <v>1</v>
      </c>
      <c r="F38" s="58" t="s">
        <v>6</v>
      </c>
      <c r="G38" s="58">
        <v>110</v>
      </c>
      <c r="H38" s="208" t="s">
        <v>1</v>
      </c>
      <c r="I38" s="168"/>
      <c r="J38" s="185"/>
      <c r="K38" s="193" t="s">
        <v>1</v>
      </c>
      <c r="L38" s="168"/>
      <c r="M38" s="185"/>
      <c r="N38" s="193" t="s">
        <v>1</v>
      </c>
      <c r="O38" s="168"/>
      <c r="P38" s="185"/>
      <c r="Q38" s="193" t="s">
        <v>1</v>
      </c>
      <c r="R38" s="168"/>
      <c r="S38" s="185"/>
      <c r="T38" s="193" t="s">
        <v>1</v>
      </c>
      <c r="U38" s="168"/>
      <c r="V38" s="185"/>
      <c r="W38" s="193" t="s">
        <v>1</v>
      </c>
      <c r="X38" s="168"/>
      <c r="Y38" s="185"/>
      <c r="Z38" s="193" t="s">
        <v>1</v>
      </c>
      <c r="AA38" s="168"/>
      <c r="AB38" s="185"/>
      <c r="AC38" s="193" t="s">
        <v>1</v>
      </c>
      <c r="AD38" s="168"/>
      <c r="AE38" s="185"/>
      <c r="AF38" s="193" t="s">
        <v>1</v>
      </c>
      <c r="AG38" s="168"/>
      <c r="AH38" s="185"/>
      <c r="AI38" s="193" t="s">
        <v>1</v>
      </c>
      <c r="AJ38" s="168"/>
      <c r="AK38" s="185"/>
      <c r="AL38" s="193" t="s">
        <v>1</v>
      </c>
      <c r="AM38" s="168"/>
      <c r="AN38" s="185"/>
      <c r="AO38" s="193" t="s">
        <v>1</v>
      </c>
      <c r="AP38" s="168"/>
      <c r="AQ38" s="185"/>
      <c r="AR38" s="193" t="s">
        <v>1</v>
      </c>
      <c r="AS38" s="168"/>
      <c r="AT38" s="185"/>
      <c r="AU38" s="193" t="s">
        <v>1</v>
      </c>
      <c r="AV38" s="168"/>
      <c r="AW38" s="185"/>
      <c r="AX38" s="193" t="s">
        <v>1</v>
      </c>
      <c r="AY38" s="168"/>
      <c r="AZ38" s="185"/>
      <c r="BA38" s="193" t="s">
        <v>1</v>
      </c>
      <c r="BB38" s="168"/>
      <c r="BC38" s="185"/>
      <c r="BD38" s="193" t="s">
        <v>1</v>
      </c>
      <c r="BE38" s="168"/>
      <c r="BF38" s="185"/>
      <c r="BG38" s="193" t="s">
        <v>1</v>
      </c>
      <c r="BH38" s="168"/>
      <c r="BI38" s="185"/>
      <c r="BJ38" s="193" t="s">
        <v>1</v>
      </c>
      <c r="BK38" s="168"/>
      <c r="BL38" s="185"/>
      <c r="BM38" s="193" t="s">
        <v>1</v>
      </c>
      <c r="BN38" s="168"/>
      <c r="BO38" s="185"/>
      <c r="BP38" s="193" t="s">
        <v>1</v>
      </c>
      <c r="BQ38" s="168"/>
      <c r="BR38" s="185"/>
      <c r="BS38" s="193" t="s">
        <v>1</v>
      </c>
      <c r="BT38" s="168"/>
      <c r="BU38" s="185"/>
      <c r="BV38" s="193" t="s">
        <v>1</v>
      </c>
      <c r="BW38" s="168"/>
      <c r="BX38" s="185"/>
      <c r="BY38" s="193" t="s">
        <v>1</v>
      </c>
      <c r="BZ38" s="168"/>
      <c r="CA38" s="201"/>
    </row>
    <row r="39" spans="1:79" x14ac:dyDescent="0.2">
      <c r="A39" s="60"/>
      <c r="B39" s="60"/>
      <c r="C39" s="214"/>
      <c r="D39" s="59" t="s">
        <v>47</v>
      </c>
      <c r="E39" s="58" t="s">
        <v>1</v>
      </c>
      <c r="F39" s="58" t="s">
        <v>6</v>
      </c>
      <c r="G39" s="58">
        <v>110</v>
      </c>
      <c r="H39" s="208" t="s">
        <v>1</v>
      </c>
      <c r="I39" s="168"/>
      <c r="J39" s="185"/>
      <c r="K39" s="193" t="s">
        <v>1</v>
      </c>
      <c r="L39" s="168"/>
      <c r="M39" s="185"/>
      <c r="N39" s="193" t="s">
        <v>1</v>
      </c>
      <c r="O39" s="168"/>
      <c r="P39" s="185"/>
      <c r="Q39" s="193" t="s">
        <v>1</v>
      </c>
      <c r="R39" s="168"/>
      <c r="S39" s="185"/>
      <c r="T39" s="193" t="s">
        <v>1</v>
      </c>
      <c r="U39" s="168"/>
      <c r="V39" s="185"/>
      <c r="W39" s="193" t="s">
        <v>1</v>
      </c>
      <c r="X39" s="168"/>
      <c r="Y39" s="185"/>
      <c r="Z39" s="193" t="s">
        <v>1</v>
      </c>
      <c r="AA39" s="168"/>
      <c r="AB39" s="185"/>
      <c r="AC39" s="193" t="s">
        <v>1</v>
      </c>
      <c r="AD39" s="168"/>
      <c r="AE39" s="185"/>
      <c r="AF39" s="193" t="s">
        <v>1</v>
      </c>
      <c r="AG39" s="168"/>
      <c r="AH39" s="185"/>
      <c r="AI39" s="193" t="s">
        <v>1</v>
      </c>
      <c r="AJ39" s="168"/>
      <c r="AK39" s="185"/>
      <c r="AL39" s="193" t="s">
        <v>1</v>
      </c>
      <c r="AM39" s="168"/>
      <c r="AN39" s="185"/>
      <c r="AO39" s="193" t="s">
        <v>1</v>
      </c>
      <c r="AP39" s="168"/>
      <c r="AQ39" s="185"/>
      <c r="AR39" s="193" t="s">
        <v>1</v>
      </c>
      <c r="AS39" s="168"/>
      <c r="AT39" s="185"/>
      <c r="AU39" s="193" t="s">
        <v>1</v>
      </c>
      <c r="AV39" s="168"/>
      <c r="AW39" s="185"/>
      <c r="AX39" s="193" t="s">
        <v>1</v>
      </c>
      <c r="AY39" s="168"/>
      <c r="AZ39" s="185"/>
      <c r="BA39" s="193" t="s">
        <v>1</v>
      </c>
      <c r="BB39" s="168"/>
      <c r="BC39" s="185"/>
      <c r="BD39" s="193" t="s">
        <v>1</v>
      </c>
      <c r="BE39" s="168"/>
      <c r="BF39" s="185"/>
      <c r="BG39" s="193" t="s">
        <v>1</v>
      </c>
      <c r="BH39" s="168"/>
      <c r="BI39" s="185"/>
      <c r="BJ39" s="193" t="s">
        <v>1</v>
      </c>
      <c r="BK39" s="168"/>
      <c r="BL39" s="185"/>
      <c r="BM39" s="193" t="s">
        <v>1</v>
      </c>
      <c r="BN39" s="168"/>
      <c r="BO39" s="185"/>
      <c r="BP39" s="193" t="s">
        <v>1</v>
      </c>
      <c r="BQ39" s="168"/>
      <c r="BR39" s="185"/>
      <c r="BS39" s="193" t="s">
        <v>1</v>
      </c>
      <c r="BT39" s="168"/>
      <c r="BU39" s="185"/>
      <c r="BV39" s="193" t="s">
        <v>1</v>
      </c>
      <c r="BW39" s="168"/>
      <c r="BX39" s="185"/>
      <c r="BY39" s="193" t="s">
        <v>1</v>
      </c>
      <c r="BZ39" s="168"/>
      <c r="CA39" s="201"/>
    </row>
    <row r="40" spans="1:79" x14ac:dyDescent="0.2">
      <c r="A40" s="60"/>
      <c r="B40" s="60"/>
      <c r="C40" s="214"/>
      <c r="D40" s="59" t="s">
        <v>50</v>
      </c>
      <c r="E40" s="58" t="s">
        <v>1</v>
      </c>
      <c r="F40" s="58" t="s">
        <v>6</v>
      </c>
      <c r="G40" s="58">
        <v>10</v>
      </c>
      <c r="H40" s="208" t="s">
        <v>1</v>
      </c>
      <c r="I40" s="168"/>
      <c r="J40" s="185"/>
      <c r="K40" s="193" t="s">
        <v>1</v>
      </c>
      <c r="L40" s="168"/>
      <c r="M40" s="185"/>
      <c r="N40" s="193" t="s">
        <v>1</v>
      </c>
      <c r="O40" s="168"/>
      <c r="P40" s="185"/>
      <c r="Q40" s="193" t="s">
        <v>1</v>
      </c>
      <c r="R40" s="168"/>
      <c r="S40" s="185"/>
      <c r="T40" s="193" t="s">
        <v>1</v>
      </c>
      <c r="U40" s="168"/>
      <c r="V40" s="185"/>
      <c r="W40" s="193" t="s">
        <v>1</v>
      </c>
      <c r="X40" s="168"/>
      <c r="Y40" s="185"/>
      <c r="Z40" s="193" t="s">
        <v>1</v>
      </c>
      <c r="AA40" s="168"/>
      <c r="AB40" s="185"/>
      <c r="AC40" s="193" t="s">
        <v>1</v>
      </c>
      <c r="AD40" s="168"/>
      <c r="AE40" s="185"/>
      <c r="AF40" s="193" t="s">
        <v>1</v>
      </c>
      <c r="AG40" s="168"/>
      <c r="AH40" s="185"/>
      <c r="AI40" s="193" t="s">
        <v>1</v>
      </c>
      <c r="AJ40" s="168"/>
      <c r="AK40" s="185"/>
      <c r="AL40" s="193" t="s">
        <v>1</v>
      </c>
      <c r="AM40" s="168"/>
      <c r="AN40" s="185"/>
      <c r="AO40" s="193" t="s">
        <v>1</v>
      </c>
      <c r="AP40" s="168"/>
      <c r="AQ40" s="185"/>
      <c r="AR40" s="193" t="s">
        <v>1</v>
      </c>
      <c r="AS40" s="168"/>
      <c r="AT40" s="185"/>
      <c r="AU40" s="193" t="s">
        <v>1</v>
      </c>
      <c r="AV40" s="168"/>
      <c r="AW40" s="185"/>
      <c r="AX40" s="193" t="s">
        <v>1</v>
      </c>
      <c r="AY40" s="168"/>
      <c r="AZ40" s="185"/>
      <c r="BA40" s="193" t="s">
        <v>1</v>
      </c>
      <c r="BB40" s="168"/>
      <c r="BC40" s="185"/>
      <c r="BD40" s="193" t="s">
        <v>1</v>
      </c>
      <c r="BE40" s="168"/>
      <c r="BF40" s="185"/>
      <c r="BG40" s="193" t="s">
        <v>1</v>
      </c>
      <c r="BH40" s="168"/>
      <c r="BI40" s="185"/>
      <c r="BJ40" s="193" t="s">
        <v>1</v>
      </c>
      <c r="BK40" s="168"/>
      <c r="BL40" s="185"/>
      <c r="BM40" s="193" t="s">
        <v>1</v>
      </c>
      <c r="BN40" s="168"/>
      <c r="BO40" s="185"/>
      <c r="BP40" s="193" t="s">
        <v>1</v>
      </c>
      <c r="BQ40" s="168"/>
      <c r="BR40" s="185"/>
      <c r="BS40" s="193" t="s">
        <v>1</v>
      </c>
      <c r="BT40" s="168"/>
      <c r="BU40" s="185"/>
      <c r="BV40" s="193" t="s">
        <v>1</v>
      </c>
      <c r="BW40" s="168"/>
      <c r="BX40" s="185"/>
      <c r="BY40" s="193" t="s">
        <v>1</v>
      </c>
      <c r="BZ40" s="168"/>
      <c r="CA40" s="201"/>
    </row>
    <row r="41" spans="1:79" x14ac:dyDescent="0.2">
      <c r="A41" s="60"/>
      <c r="B41" s="60"/>
      <c r="C41" s="214"/>
      <c r="D41" s="59" t="s">
        <v>51</v>
      </c>
      <c r="E41" s="58" t="s">
        <v>1</v>
      </c>
      <c r="F41" s="58" t="s">
        <v>6</v>
      </c>
      <c r="G41" s="58">
        <v>10</v>
      </c>
      <c r="H41" s="208">
        <v>10.24</v>
      </c>
      <c r="I41" s="168"/>
      <c r="J41" s="185"/>
      <c r="K41" s="199">
        <v>10.24</v>
      </c>
      <c r="L41" s="168"/>
      <c r="M41" s="185"/>
      <c r="N41" s="199">
        <v>10.24</v>
      </c>
      <c r="O41" s="168"/>
      <c r="P41" s="185"/>
      <c r="Q41" s="199">
        <v>10.25</v>
      </c>
      <c r="R41" s="168"/>
      <c r="S41" s="185"/>
      <c r="T41" s="194">
        <v>10.199999999999999</v>
      </c>
      <c r="U41" s="168"/>
      <c r="V41" s="185"/>
      <c r="W41" s="194">
        <v>10.199999999999999</v>
      </c>
      <c r="X41" s="168"/>
      <c r="Y41" s="185"/>
      <c r="Z41" s="194">
        <v>10.199999999999999</v>
      </c>
      <c r="AA41" s="168"/>
      <c r="AB41" s="185"/>
      <c r="AC41" s="194">
        <v>10.199999999999999</v>
      </c>
      <c r="AD41" s="168"/>
      <c r="AE41" s="185"/>
      <c r="AF41" s="194">
        <v>10.199999999999999</v>
      </c>
      <c r="AG41" s="168"/>
      <c r="AH41" s="185"/>
      <c r="AI41" s="194">
        <v>10.199999999999999</v>
      </c>
      <c r="AJ41" s="168"/>
      <c r="AK41" s="185"/>
      <c r="AL41" s="194">
        <v>10.1</v>
      </c>
      <c r="AM41" s="168"/>
      <c r="AN41" s="185"/>
      <c r="AO41" s="194">
        <v>10.1</v>
      </c>
      <c r="AP41" s="168"/>
      <c r="AQ41" s="185"/>
      <c r="AR41" s="194">
        <v>10.1</v>
      </c>
      <c r="AS41" s="168"/>
      <c r="AT41" s="185"/>
      <c r="AU41" s="194">
        <v>10.1</v>
      </c>
      <c r="AV41" s="168"/>
      <c r="AW41" s="185"/>
      <c r="AX41" s="194">
        <v>10.1</v>
      </c>
      <c r="AY41" s="168"/>
      <c r="AZ41" s="185"/>
      <c r="BA41" s="194">
        <v>10.1</v>
      </c>
      <c r="BB41" s="168"/>
      <c r="BC41" s="185"/>
      <c r="BD41" s="194">
        <v>10.15</v>
      </c>
      <c r="BE41" s="168"/>
      <c r="BF41" s="185"/>
      <c r="BG41" s="194">
        <v>10.15</v>
      </c>
      <c r="BH41" s="168"/>
      <c r="BI41" s="185"/>
      <c r="BJ41" s="194">
        <v>10.199999999999999</v>
      </c>
      <c r="BK41" s="168"/>
      <c r="BL41" s="185"/>
      <c r="BM41" s="194">
        <v>10.199999999999999</v>
      </c>
      <c r="BN41" s="168"/>
      <c r="BO41" s="185"/>
      <c r="BP41" s="194">
        <v>10.199999999999999</v>
      </c>
      <c r="BQ41" s="168"/>
      <c r="BR41" s="185"/>
      <c r="BS41" s="194">
        <v>10.199999999999999</v>
      </c>
      <c r="BT41" s="168"/>
      <c r="BU41" s="185"/>
      <c r="BV41" s="194">
        <v>10.220000000000001</v>
      </c>
      <c r="BW41" s="168"/>
      <c r="BX41" s="185"/>
      <c r="BY41" s="200">
        <v>10.220000000000001</v>
      </c>
      <c r="BZ41" s="168"/>
      <c r="CA41" s="201"/>
    </row>
    <row r="42" spans="1:79" x14ac:dyDescent="0.2">
      <c r="A42" s="60"/>
      <c r="B42" s="60"/>
      <c r="C42" s="214"/>
      <c r="D42" s="59" t="s">
        <v>53</v>
      </c>
      <c r="E42" s="58" t="s">
        <v>1</v>
      </c>
      <c r="F42" s="58" t="s">
        <v>1</v>
      </c>
      <c r="G42" s="58">
        <v>10</v>
      </c>
      <c r="H42" s="141">
        <v>0.11559999999999999</v>
      </c>
      <c r="I42" s="30">
        <v>4.24E-2</v>
      </c>
      <c r="J42" s="30">
        <v>12.7341</v>
      </c>
      <c r="K42" s="30">
        <v>0.1024</v>
      </c>
      <c r="L42" s="30">
        <v>3.8800000000000001E-2</v>
      </c>
      <c r="M42" s="30">
        <v>11.192299999999999</v>
      </c>
      <c r="N42" s="30">
        <v>9.9599999999999994E-2</v>
      </c>
      <c r="O42" s="30">
        <v>3.8399999999999997E-2</v>
      </c>
      <c r="P42" s="30">
        <v>10.549099999999999</v>
      </c>
      <c r="Q42" s="30">
        <v>9.7600000000000006E-2</v>
      </c>
      <c r="R42" s="30">
        <v>3.7999999999999999E-2</v>
      </c>
      <c r="S42" s="30">
        <v>7.9377000000000004</v>
      </c>
      <c r="T42" s="31">
        <v>8.7999999999999995E-2</v>
      </c>
      <c r="U42" s="31">
        <v>3.2399999999999998E-2</v>
      </c>
      <c r="V42" s="31">
        <v>9.2095000000000002</v>
      </c>
      <c r="W42" s="31">
        <v>9.8799999999999999E-2</v>
      </c>
      <c r="X42" s="31">
        <v>3.4000000000000002E-2</v>
      </c>
      <c r="Y42" s="31">
        <v>9.0265000000000004</v>
      </c>
      <c r="Z42" s="32">
        <v>0.1144</v>
      </c>
      <c r="AA42" s="32">
        <v>3.7199999999999997E-2</v>
      </c>
      <c r="AB42" s="32">
        <v>10.874599999999999</v>
      </c>
      <c r="AC42" s="32">
        <v>0.13200000000000001</v>
      </c>
      <c r="AD42" s="32">
        <v>4.3200000000000002E-2</v>
      </c>
      <c r="AE42" s="32">
        <v>12.6213</v>
      </c>
      <c r="AF42" s="32">
        <v>0.12759999999999999</v>
      </c>
      <c r="AG42" s="32">
        <v>4.5999999999999999E-2</v>
      </c>
      <c r="AH42" s="32">
        <v>14.491899999999999</v>
      </c>
      <c r="AI42" s="32">
        <v>0.12479999999999999</v>
      </c>
      <c r="AJ42" s="32">
        <v>4.36E-2</v>
      </c>
      <c r="AK42" s="32">
        <v>15.787800000000001</v>
      </c>
      <c r="AL42" s="32">
        <v>0.12959999999999999</v>
      </c>
      <c r="AM42" s="32">
        <v>4.2000000000000003E-2</v>
      </c>
      <c r="AN42" s="32">
        <v>14.9237</v>
      </c>
      <c r="AO42" s="32">
        <v>0.13159999999999999</v>
      </c>
      <c r="AP42" s="32">
        <v>4.7600000000000003E-2</v>
      </c>
      <c r="AQ42" s="32">
        <v>15.1349</v>
      </c>
      <c r="AR42" s="32">
        <v>0.13320000000000001</v>
      </c>
      <c r="AS42" s="32">
        <v>4.7600000000000003E-2</v>
      </c>
      <c r="AT42" s="32">
        <v>16.395600000000002</v>
      </c>
      <c r="AU42" s="32">
        <v>0.1328</v>
      </c>
      <c r="AV42" s="32">
        <v>4.8000000000000001E-2</v>
      </c>
      <c r="AW42" s="32">
        <v>16.317299999999999</v>
      </c>
      <c r="AX42" s="32">
        <v>0.12920000000000001</v>
      </c>
      <c r="AY42" s="32">
        <v>4.48E-2</v>
      </c>
      <c r="AZ42" s="32">
        <v>15.1715</v>
      </c>
      <c r="BA42" s="32">
        <v>0.13320000000000001</v>
      </c>
      <c r="BB42" s="32">
        <v>4.1200000000000001E-2</v>
      </c>
      <c r="BC42" s="32">
        <v>16.215900000000001</v>
      </c>
      <c r="BD42" s="32">
        <v>0.13039999999999999</v>
      </c>
      <c r="BE42" s="32">
        <v>4.6399999999999997E-2</v>
      </c>
      <c r="BF42" s="32">
        <v>17.1859</v>
      </c>
      <c r="BG42" s="32">
        <v>0.1308</v>
      </c>
      <c r="BH42" s="32">
        <v>5.04E-2</v>
      </c>
      <c r="BI42" s="32">
        <v>15.186500000000001</v>
      </c>
      <c r="BJ42" s="32">
        <v>0.14319999999999999</v>
      </c>
      <c r="BK42" s="32">
        <v>5.5599999999999997E-2</v>
      </c>
      <c r="BL42" s="32">
        <v>15.783200000000001</v>
      </c>
      <c r="BM42" s="32">
        <v>0.15079999999999999</v>
      </c>
      <c r="BN42" s="32">
        <v>5.5599999999999997E-2</v>
      </c>
      <c r="BO42" s="32">
        <v>16.168700000000001</v>
      </c>
      <c r="BP42" s="32">
        <v>0.16120000000000001</v>
      </c>
      <c r="BQ42" s="32">
        <v>5.1200000000000002E-2</v>
      </c>
      <c r="BR42" s="32">
        <v>18.4969</v>
      </c>
      <c r="BS42" s="32">
        <v>0.17399999999999999</v>
      </c>
      <c r="BT42" s="32">
        <v>5.3199999999999997E-2</v>
      </c>
      <c r="BU42" s="32">
        <v>19.185700000000001</v>
      </c>
      <c r="BV42" s="32">
        <v>0.15479999999999999</v>
      </c>
      <c r="BW42" s="32">
        <v>4.6399999999999997E-2</v>
      </c>
      <c r="BX42" s="32">
        <v>19.036300000000001</v>
      </c>
      <c r="BY42" s="32">
        <v>0.1356</v>
      </c>
      <c r="BZ42" s="32">
        <v>4.0800000000000003E-2</v>
      </c>
      <c r="CA42" s="87">
        <v>16.6662</v>
      </c>
    </row>
    <row r="43" spans="1:79" x14ac:dyDescent="0.2">
      <c r="A43" s="60"/>
      <c r="B43" s="60"/>
      <c r="C43" s="214"/>
      <c r="D43" s="59" t="s">
        <v>54</v>
      </c>
      <c r="E43" s="58" t="s">
        <v>1</v>
      </c>
      <c r="F43" s="58" t="s">
        <v>1</v>
      </c>
      <c r="G43" s="58">
        <v>10</v>
      </c>
      <c r="H43" s="139">
        <v>0</v>
      </c>
      <c r="I43" s="126">
        <v>0</v>
      </c>
      <c r="J43" s="126">
        <v>0</v>
      </c>
      <c r="K43" s="126">
        <v>0</v>
      </c>
      <c r="L43" s="126">
        <v>0</v>
      </c>
      <c r="M43" s="126">
        <v>0</v>
      </c>
      <c r="N43" s="126">
        <v>0</v>
      </c>
      <c r="O43" s="126">
        <v>0</v>
      </c>
      <c r="P43" s="126">
        <v>0</v>
      </c>
      <c r="Q43" s="126">
        <v>0</v>
      </c>
      <c r="R43" s="126">
        <v>0</v>
      </c>
      <c r="S43" s="126">
        <v>0</v>
      </c>
      <c r="T43" s="126">
        <v>0</v>
      </c>
      <c r="U43" s="126">
        <v>0</v>
      </c>
      <c r="V43" s="126">
        <v>0</v>
      </c>
      <c r="W43" s="126">
        <v>0</v>
      </c>
      <c r="X43" s="126">
        <v>0</v>
      </c>
      <c r="Y43" s="126">
        <v>0</v>
      </c>
      <c r="Z43" s="126">
        <v>0</v>
      </c>
      <c r="AA43" s="126">
        <v>0</v>
      </c>
      <c r="AB43" s="126">
        <v>0</v>
      </c>
      <c r="AC43" s="126">
        <v>0</v>
      </c>
      <c r="AD43" s="126">
        <v>0</v>
      </c>
      <c r="AE43" s="126">
        <v>0</v>
      </c>
      <c r="AF43" s="126">
        <v>0</v>
      </c>
      <c r="AG43" s="126">
        <v>0</v>
      </c>
      <c r="AH43" s="126">
        <v>0</v>
      </c>
      <c r="AI43" s="126">
        <v>0</v>
      </c>
      <c r="AJ43" s="126">
        <v>0</v>
      </c>
      <c r="AK43" s="126">
        <v>0</v>
      </c>
      <c r="AL43" s="126">
        <v>0</v>
      </c>
      <c r="AM43" s="126">
        <v>0</v>
      </c>
      <c r="AN43" s="126">
        <v>0</v>
      </c>
      <c r="AO43" s="126">
        <v>0</v>
      </c>
      <c r="AP43" s="126">
        <v>0</v>
      </c>
      <c r="AQ43" s="126">
        <v>0</v>
      </c>
      <c r="AR43" s="126">
        <v>0</v>
      </c>
      <c r="AS43" s="126">
        <v>0</v>
      </c>
      <c r="AT43" s="126">
        <v>0</v>
      </c>
      <c r="AU43" s="126">
        <v>0</v>
      </c>
      <c r="AV43" s="126">
        <v>0</v>
      </c>
      <c r="AW43" s="126">
        <v>0</v>
      </c>
      <c r="AX43" s="126">
        <v>0</v>
      </c>
      <c r="AY43" s="126">
        <v>0</v>
      </c>
      <c r="AZ43" s="126">
        <v>0</v>
      </c>
      <c r="BA43" s="126">
        <v>0</v>
      </c>
      <c r="BB43" s="126">
        <v>0</v>
      </c>
      <c r="BC43" s="126">
        <v>0</v>
      </c>
      <c r="BD43" s="126">
        <v>0</v>
      </c>
      <c r="BE43" s="126">
        <v>0</v>
      </c>
      <c r="BF43" s="126">
        <v>0</v>
      </c>
      <c r="BG43" s="126">
        <v>0</v>
      </c>
      <c r="BH43" s="126">
        <v>0</v>
      </c>
      <c r="BI43" s="126">
        <v>0</v>
      </c>
      <c r="BJ43" s="126">
        <v>0</v>
      </c>
      <c r="BK43" s="126">
        <v>0</v>
      </c>
      <c r="BL43" s="126">
        <v>0</v>
      </c>
      <c r="BM43" s="126">
        <v>0</v>
      </c>
      <c r="BN43" s="126">
        <v>0</v>
      </c>
      <c r="BO43" s="126">
        <v>0</v>
      </c>
      <c r="BP43" s="126">
        <v>0</v>
      </c>
      <c r="BQ43" s="126">
        <v>0</v>
      </c>
      <c r="BR43" s="126">
        <v>0</v>
      </c>
      <c r="BS43" s="126">
        <v>0</v>
      </c>
      <c r="BT43" s="126">
        <v>0</v>
      </c>
      <c r="BU43" s="126">
        <v>0</v>
      </c>
      <c r="BV43" s="126">
        <v>0</v>
      </c>
      <c r="BW43" s="126">
        <v>0</v>
      </c>
      <c r="BX43" s="126">
        <v>0</v>
      </c>
      <c r="BY43" s="126">
        <v>0</v>
      </c>
      <c r="BZ43" s="126">
        <v>0</v>
      </c>
      <c r="CA43" s="140">
        <v>0</v>
      </c>
    </row>
    <row r="44" spans="1:79" x14ac:dyDescent="0.2">
      <c r="A44" s="60"/>
      <c r="B44" s="60"/>
      <c r="C44" s="214"/>
      <c r="D44" s="59" t="s">
        <v>55</v>
      </c>
      <c r="E44" s="58" t="s">
        <v>1</v>
      </c>
      <c r="F44" s="58" t="s">
        <v>1</v>
      </c>
      <c r="G44" s="58">
        <v>10</v>
      </c>
      <c r="H44" s="139" t="s">
        <v>1</v>
      </c>
      <c r="I44" s="126" t="s">
        <v>1</v>
      </c>
      <c r="J44" s="126" t="s">
        <v>1</v>
      </c>
      <c r="K44" s="126" t="s">
        <v>1</v>
      </c>
      <c r="L44" s="126" t="s">
        <v>1</v>
      </c>
      <c r="M44" s="126" t="s">
        <v>1</v>
      </c>
      <c r="N44" s="126" t="s">
        <v>1</v>
      </c>
      <c r="O44" s="126" t="s">
        <v>1</v>
      </c>
      <c r="P44" s="126" t="s">
        <v>1</v>
      </c>
      <c r="Q44" s="126" t="s">
        <v>1</v>
      </c>
      <c r="R44" s="126" t="s">
        <v>1</v>
      </c>
      <c r="S44" s="126" t="s">
        <v>1</v>
      </c>
      <c r="T44" s="126" t="s">
        <v>1</v>
      </c>
      <c r="U44" s="126" t="s">
        <v>1</v>
      </c>
      <c r="V44" s="126" t="s">
        <v>1</v>
      </c>
      <c r="W44" s="126" t="s">
        <v>1</v>
      </c>
      <c r="X44" s="126" t="s">
        <v>1</v>
      </c>
      <c r="Y44" s="126" t="s">
        <v>1</v>
      </c>
      <c r="Z44" s="126" t="s">
        <v>1</v>
      </c>
      <c r="AA44" s="126" t="s">
        <v>1</v>
      </c>
      <c r="AB44" s="126" t="s">
        <v>1</v>
      </c>
      <c r="AC44" s="126" t="s">
        <v>1</v>
      </c>
      <c r="AD44" s="126" t="s">
        <v>1</v>
      </c>
      <c r="AE44" s="126" t="s">
        <v>1</v>
      </c>
      <c r="AF44" s="126" t="s">
        <v>1</v>
      </c>
      <c r="AG44" s="126" t="s">
        <v>1</v>
      </c>
      <c r="AH44" s="126" t="s">
        <v>1</v>
      </c>
      <c r="AI44" s="126" t="s">
        <v>1</v>
      </c>
      <c r="AJ44" s="126" t="s">
        <v>1</v>
      </c>
      <c r="AK44" s="126" t="s">
        <v>1</v>
      </c>
      <c r="AL44" s="126" t="s">
        <v>1</v>
      </c>
      <c r="AM44" s="126" t="s">
        <v>1</v>
      </c>
      <c r="AN44" s="126" t="s">
        <v>1</v>
      </c>
      <c r="AO44" s="126" t="s">
        <v>1</v>
      </c>
      <c r="AP44" s="126" t="s">
        <v>1</v>
      </c>
      <c r="AQ44" s="126" t="s">
        <v>1</v>
      </c>
      <c r="AR44" s="126" t="s">
        <v>1</v>
      </c>
      <c r="AS44" s="126" t="s">
        <v>1</v>
      </c>
      <c r="AT44" s="126" t="s">
        <v>1</v>
      </c>
      <c r="AU44" s="126" t="s">
        <v>1</v>
      </c>
      <c r="AV44" s="126" t="s">
        <v>1</v>
      </c>
      <c r="AW44" s="126" t="s">
        <v>1</v>
      </c>
      <c r="AX44" s="126" t="s">
        <v>1</v>
      </c>
      <c r="AY44" s="126" t="s">
        <v>1</v>
      </c>
      <c r="AZ44" s="126" t="s">
        <v>1</v>
      </c>
      <c r="BA44" s="126" t="s">
        <v>1</v>
      </c>
      <c r="BB44" s="126" t="s">
        <v>1</v>
      </c>
      <c r="BC44" s="126" t="s">
        <v>1</v>
      </c>
      <c r="BD44" s="126" t="s">
        <v>1</v>
      </c>
      <c r="BE44" s="126" t="s">
        <v>1</v>
      </c>
      <c r="BF44" s="126" t="s">
        <v>1</v>
      </c>
      <c r="BG44" s="126" t="s">
        <v>1</v>
      </c>
      <c r="BH44" s="126" t="s">
        <v>1</v>
      </c>
      <c r="BI44" s="126" t="s">
        <v>1</v>
      </c>
      <c r="BJ44" s="126" t="s">
        <v>1</v>
      </c>
      <c r="BK44" s="126" t="s">
        <v>1</v>
      </c>
      <c r="BL44" s="126" t="s">
        <v>1</v>
      </c>
      <c r="BM44" s="126" t="s">
        <v>1</v>
      </c>
      <c r="BN44" s="126" t="s">
        <v>1</v>
      </c>
      <c r="BO44" s="126" t="s">
        <v>1</v>
      </c>
      <c r="BP44" s="126" t="s">
        <v>1</v>
      </c>
      <c r="BQ44" s="126" t="s">
        <v>1</v>
      </c>
      <c r="BR44" s="126" t="s">
        <v>1</v>
      </c>
      <c r="BS44" s="126" t="s">
        <v>1</v>
      </c>
      <c r="BT44" s="126" t="s">
        <v>1</v>
      </c>
      <c r="BU44" s="126" t="s">
        <v>1</v>
      </c>
      <c r="BV44" s="126" t="s">
        <v>1</v>
      </c>
      <c r="BW44" s="126" t="s">
        <v>1</v>
      </c>
      <c r="BX44" s="126" t="s">
        <v>1</v>
      </c>
      <c r="BY44" s="126" t="s">
        <v>1</v>
      </c>
      <c r="BZ44" s="126" t="s">
        <v>1</v>
      </c>
      <c r="CA44" s="140" t="s">
        <v>1</v>
      </c>
    </row>
    <row r="45" spans="1:79" x14ac:dyDescent="0.2">
      <c r="A45" s="60"/>
      <c r="B45" s="60"/>
      <c r="C45" s="214"/>
      <c r="D45" s="111" t="s">
        <v>56</v>
      </c>
      <c r="E45" s="110" t="s">
        <v>1</v>
      </c>
      <c r="F45" s="110" t="s">
        <v>6</v>
      </c>
      <c r="G45" s="58">
        <v>10</v>
      </c>
      <c r="H45" s="208" t="s">
        <v>1</v>
      </c>
      <c r="I45" s="168"/>
      <c r="J45" s="185"/>
      <c r="K45" s="193" t="s">
        <v>1</v>
      </c>
      <c r="L45" s="168"/>
      <c r="M45" s="185"/>
      <c r="N45" s="193" t="s">
        <v>1</v>
      </c>
      <c r="O45" s="168"/>
      <c r="P45" s="185"/>
      <c r="Q45" s="193" t="s">
        <v>1</v>
      </c>
      <c r="R45" s="168"/>
      <c r="S45" s="185"/>
      <c r="T45" s="193" t="s">
        <v>1</v>
      </c>
      <c r="U45" s="168"/>
      <c r="V45" s="185"/>
      <c r="W45" s="193" t="s">
        <v>1</v>
      </c>
      <c r="X45" s="168"/>
      <c r="Y45" s="185"/>
      <c r="Z45" s="193" t="s">
        <v>1</v>
      </c>
      <c r="AA45" s="168"/>
      <c r="AB45" s="185"/>
      <c r="AC45" s="193" t="s">
        <v>1</v>
      </c>
      <c r="AD45" s="168"/>
      <c r="AE45" s="185"/>
      <c r="AF45" s="193" t="s">
        <v>1</v>
      </c>
      <c r="AG45" s="168"/>
      <c r="AH45" s="185"/>
      <c r="AI45" s="193" t="s">
        <v>1</v>
      </c>
      <c r="AJ45" s="168"/>
      <c r="AK45" s="185"/>
      <c r="AL45" s="193" t="s">
        <v>1</v>
      </c>
      <c r="AM45" s="168"/>
      <c r="AN45" s="185"/>
      <c r="AO45" s="193" t="s">
        <v>1</v>
      </c>
      <c r="AP45" s="168"/>
      <c r="AQ45" s="185"/>
      <c r="AR45" s="193" t="s">
        <v>1</v>
      </c>
      <c r="AS45" s="168"/>
      <c r="AT45" s="185"/>
      <c r="AU45" s="193" t="s">
        <v>1</v>
      </c>
      <c r="AV45" s="168"/>
      <c r="AW45" s="185"/>
      <c r="AX45" s="193" t="s">
        <v>1</v>
      </c>
      <c r="AY45" s="168"/>
      <c r="AZ45" s="185"/>
      <c r="BA45" s="193" t="s">
        <v>1</v>
      </c>
      <c r="BB45" s="168"/>
      <c r="BC45" s="185"/>
      <c r="BD45" s="193" t="s">
        <v>1</v>
      </c>
      <c r="BE45" s="168"/>
      <c r="BF45" s="185"/>
      <c r="BG45" s="193" t="s">
        <v>1</v>
      </c>
      <c r="BH45" s="168"/>
      <c r="BI45" s="185"/>
      <c r="BJ45" s="193" t="s">
        <v>1</v>
      </c>
      <c r="BK45" s="168"/>
      <c r="BL45" s="185"/>
      <c r="BM45" s="193" t="s">
        <v>1</v>
      </c>
      <c r="BN45" s="168"/>
      <c r="BO45" s="185"/>
      <c r="BP45" s="193" t="s">
        <v>1</v>
      </c>
      <c r="BQ45" s="168"/>
      <c r="BR45" s="185"/>
      <c r="BS45" s="193" t="s">
        <v>1</v>
      </c>
      <c r="BT45" s="168"/>
      <c r="BU45" s="185"/>
      <c r="BV45" s="193" t="s">
        <v>1</v>
      </c>
      <c r="BW45" s="168"/>
      <c r="BX45" s="185"/>
      <c r="BY45" s="193" t="s">
        <v>1</v>
      </c>
      <c r="BZ45" s="168"/>
      <c r="CA45" s="201"/>
    </row>
    <row r="46" spans="1:79" x14ac:dyDescent="0.2">
      <c r="A46" s="109"/>
      <c r="B46" s="109"/>
      <c r="C46" s="214"/>
      <c r="D46" s="59" t="s">
        <v>57</v>
      </c>
      <c r="E46" s="58" t="s">
        <v>1</v>
      </c>
      <c r="F46" s="58" t="s">
        <v>6</v>
      </c>
      <c r="G46" s="58">
        <v>10</v>
      </c>
      <c r="H46" s="208">
        <v>10.25</v>
      </c>
      <c r="I46" s="168"/>
      <c r="J46" s="185"/>
      <c r="K46" s="199">
        <v>10.25</v>
      </c>
      <c r="L46" s="168"/>
      <c r="M46" s="185"/>
      <c r="N46" s="199">
        <v>10.25</v>
      </c>
      <c r="O46" s="168"/>
      <c r="P46" s="185"/>
      <c r="Q46" s="199">
        <v>10.25</v>
      </c>
      <c r="R46" s="168"/>
      <c r="S46" s="185"/>
      <c r="T46" s="194">
        <v>10.220000000000001</v>
      </c>
      <c r="U46" s="168"/>
      <c r="V46" s="185"/>
      <c r="W46" s="194">
        <v>10.220000000000001</v>
      </c>
      <c r="X46" s="168"/>
      <c r="Y46" s="185"/>
      <c r="Z46" s="194">
        <v>10.220000000000001</v>
      </c>
      <c r="AA46" s="168"/>
      <c r="AB46" s="185"/>
      <c r="AC46" s="194">
        <v>10.220000000000001</v>
      </c>
      <c r="AD46" s="168"/>
      <c r="AE46" s="185"/>
      <c r="AF46" s="194">
        <v>10.15</v>
      </c>
      <c r="AG46" s="168"/>
      <c r="AH46" s="185"/>
      <c r="AI46" s="194">
        <v>1015</v>
      </c>
      <c r="AJ46" s="168"/>
      <c r="AK46" s="185"/>
      <c r="AL46" s="194">
        <v>10.1</v>
      </c>
      <c r="AM46" s="168"/>
      <c r="AN46" s="185"/>
      <c r="AO46" s="194">
        <v>10.1</v>
      </c>
      <c r="AP46" s="168"/>
      <c r="AQ46" s="185"/>
      <c r="AR46" s="194">
        <v>10.1</v>
      </c>
      <c r="AS46" s="168"/>
      <c r="AT46" s="185"/>
      <c r="AU46" s="194">
        <v>10.1</v>
      </c>
      <c r="AV46" s="168"/>
      <c r="AW46" s="185"/>
      <c r="AX46" s="194">
        <v>10.1</v>
      </c>
      <c r="AY46" s="168"/>
      <c r="AZ46" s="185"/>
      <c r="BA46" s="194">
        <v>10.1</v>
      </c>
      <c r="BB46" s="168"/>
      <c r="BC46" s="185"/>
      <c r="BD46" s="194">
        <v>10.15</v>
      </c>
      <c r="BE46" s="168"/>
      <c r="BF46" s="185"/>
      <c r="BG46" s="194">
        <v>10.15</v>
      </c>
      <c r="BH46" s="168"/>
      <c r="BI46" s="185"/>
      <c r="BJ46" s="194">
        <v>10.14</v>
      </c>
      <c r="BK46" s="168"/>
      <c r="BL46" s="185"/>
      <c r="BM46" s="194">
        <v>1.17</v>
      </c>
      <c r="BN46" s="168"/>
      <c r="BO46" s="185"/>
      <c r="BP46" s="194">
        <v>10.19</v>
      </c>
      <c r="BQ46" s="168"/>
      <c r="BR46" s="185"/>
      <c r="BS46" s="194">
        <v>10.19</v>
      </c>
      <c r="BT46" s="168"/>
      <c r="BU46" s="185"/>
      <c r="BV46" s="194">
        <v>10.220000000000001</v>
      </c>
      <c r="BW46" s="168"/>
      <c r="BX46" s="185"/>
      <c r="BY46" s="200">
        <v>10.220000000000001</v>
      </c>
      <c r="BZ46" s="168"/>
      <c r="CA46" s="201"/>
    </row>
    <row r="47" spans="1:79" x14ac:dyDescent="0.2">
      <c r="A47" s="109"/>
      <c r="B47" s="109"/>
      <c r="C47" s="214"/>
      <c r="D47" s="59" t="s">
        <v>58</v>
      </c>
      <c r="E47" s="58" t="s">
        <v>1</v>
      </c>
      <c r="F47" s="58" t="s">
        <v>1</v>
      </c>
      <c r="G47" s="58">
        <v>10</v>
      </c>
      <c r="H47" s="144">
        <v>0.17280000000000001</v>
      </c>
      <c r="I47" s="131">
        <v>3.8399999999999997E-2</v>
      </c>
      <c r="J47" s="81">
        <v>12.190200000000001</v>
      </c>
      <c r="K47" s="131">
        <v>0.14879999999999999</v>
      </c>
      <c r="L47" s="131">
        <v>3.4799999999999998E-2</v>
      </c>
      <c r="M47" s="81">
        <v>10.091100000000001</v>
      </c>
      <c r="N47" s="131">
        <v>0.13919999999999999</v>
      </c>
      <c r="O47" s="131">
        <v>3.4799999999999998E-2</v>
      </c>
      <c r="P47" s="81">
        <v>9.3536999999999999</v>
      </c>
      <c r="Q47" s="131">
        <v>0.126</v>
      </c>
      <c r="R47" s="131">
        <v>3.1199999999999999E-2</v>
      </c>
      <c r="S47" s="81">
        <v>8.4254999999999995</v>
      </c>
      <c r="T47" s="132">
        <v>0.1212</v>
      </c>
      <c r="U47" s="132">
        <v>3.2399999999999998E-2</v>
      </c>
      <c r="V47" s="82">
        <v>7.9844999999999997</v>
      </c>
      <c r="W47" s="132">
        <v>0.13200000000000001</v>
      </c>
      <c r="X47" s="132">
        <v>3.2399999999999998E-2</v>
      </c>
      <c r="Y47" s="82">
        <v>7.8956999999999997</v>
      </c>
      <c r="Z47" s="133">
        <v>0.15840000000000001</v>
      </c>
      <c r="AA47" s="133">
        <v>3.8399999999999997E-2</v>
      </c>
      <c r="AB47" s="83">
        <v>9.4128000000000007</v>
      </c>
      <c r="AC47" s="133">
        <v>0.1704</v>
      </c>
      <c r="AD47" s="133">
        <v>4.0800000000000003E-2</v>
      </c>
      <c r="AE47" s="83">
        <v>10.723800000000001</v>
      </c>
      <c r="AF47" s="133">
        <v>0.1764</v>
      </c>
      <c r="AG47" s="133">
        <v>4.3200000000000002E-2</v>
      </c>
      <c r="AH47" s="83">
        <v>11.151300000000001</v>
      </c>
      <c r="AI47" s="133">
        <v>0.1908</v>
      </c>
      <c r="AJ47" s="133">
        <v>4.3200000000000002E-2</v>
      </c>
      <c r="AK47" s="83">
        <v>11.798999999999999</v>
      </c>
      <c r="AL47" s="133">
        <v>0.19439999999999999</v>
      </c>
      <c r="AM47" s="133">
        <v>4.5600000000000002E-2</v>
      </c>
      <c r="AN47" s="83">
        <v>12.315899999999999</v>
      </c>
      <c r="AO47" s="133">
        <v>0.20760000000000001</v>
      </c>
      <c r="AP47" s="133">
        <v>4.5600000000000002E-2</v>
      </c>
      <c r="AQ47" s="83">
        <v>12.920999999999999</v>
      </c>
      <c r="AR47" s="133">
        <v>0.20760000000000001</v>
      </c>
      <c r="AS47" s="133">
        <v>4.9200000000000001E-2</v>
      </c>
      <c r="AT47" s="83">
        <v>13.419600000000001</v>
      </c>
      <c r="AU47" s="133">
        <v>0.21360000000000001</v>
      </c>
      <c r="AV47" s="133">
        <v>4.9200000000000001E-2</v>
      </c>
      <c r="AW47" s="83">
        <v>13.4931</v>
      </c>
      <c r="AX47" s="133">
        <v>0.21</v>
      </c>
      <c r="AY47" s="133">
        <v>4.6800000000000001E-2</v>
      </c>
      <c r="AZ47" s="83">
        <v>13.4793</v>
      </c>
      <c r="BA47" s="133">
        <v>0.216</v>
      </c>
      <c r="BB47" s="133">
        <v>4.8000000000000001E-2</v>
      </c>
      <c r="BC47" s="83">
        <v>13.983599999999999</v>
      </c>
      <c r="BD47" s="133">
        <v>0.21840000000000001</v>
      </c>
      <c r="BE47" s="133">
        <v>5.16E-2</v>
      </c>
      <c r="BF47" s="83">
        <v>13.7148</v>
      </c>
      <c r="BG47" s="133">
        <v>0.22439999999999999</v>
      </c>
      <c r="BH47" s="133">
        <v>5.3999999999999999E-2</v>
      </c>
      <c r="BI47" s="83">
        <v>14.126099999999999</v>
      </c>
      <c r="BJ47" s="133">
        <v>0.23519999999999999</v>
      </c>
      <c r="BK47" s="133">
        <v>5.5199999999999999E-2</v>
      </c>
      <c r="BL47" s="83">
        <v>14.8185</v>
      </c>
      <c r="BM47" s="133">
        <v>0.24360000000000001</v>
      </c>
      <c r="BN47" s="133">
        <v>5.5199999999999999E-2</v>
      </c>
      <c r="BO47" s="83">
        <v>15.335100000000001</v>
      </c>
      <c r="BP47" s="133">
        <v>0.27</v>
      </c>
      <c r="BQ47" s="133">
        <v>5.5199999999999999E-2</v>
      </c>
      <c r="BR47" s="83">
        <v>16.295999999999999</v>
      </c>
      <c r="BS47" s="133">
        <v>0.27479999999999999</v>
      </c>
      <c r="BT47" s="133">
        <v>4.9200000000000001E-2</v>
      </c>
      <c r="BU47" s="83">
        <v>17.680800000000001</v>
      </c>
      <c r="BV47" s="133">
        <v>0.25440000000000002</v>
      </c>
      <c r="BW47" s="133">
        <v>4.6800000000000001E-2</v>
      </c>
      <c r="BX47" s="83">
        <v>17.029800000000002</v>
      </c>
      <c r="BY47" s="133">
        <v>0.2172</v>
      </c>
      <c r="BZ47" s="133">
        <v>4.3200000000000002E-2</v>
      </c>
      <c r="CA47" s="130">
        <v>15.158099999999999</v>
      </c>
    </row>
    <row r="48" spans="1:79" ht="13.5" customHeight="1" thickBot="1" x14ac:dyDescent="0.25">
      <c r="A48" s="75"/>
      <c r="B48" s="75"/>
      <c r="C48" s="215"/>
      <c r="D48" s="59" t="s">
        <v>59</v>
      </c>
      <c r="E48" s="76" t="s">
        <v>1</v>
      </c>
      <c r="F48" s="76" t="s">
        <v>1</v>
      </c>
      <c r="G48" s="58">
        <v>10</v>
      </c>
      <c r="H48" s="145">
        <v>0.16416</v>
      </c>
      <c r="I48" s="134">
        <v>4.2000000000000003E-2</v>
      </c>
      <c r="J48" s="88">
        <v>15.2501</v>
      </c>
      <c r="K48" s="134">
        <v>0.15576000000000001</v>
      </c>
      <c r="L48" s="134">
        <v>4.3679999999999997E-2</v>
      </c>
      <c r="M48" s="88">
        <v>18.454000000000001</v>
      </c>
      <c r="N48" s="134">
        <v>0.1512</v>
      </c>
      <c r="O48" s="134">
        <v>4.1759999999999999E-2</v>
      </c>
      <c r="P48" s="88">
        <v>18.2547</v>
      </c>
      <c r="Q48" s="134">
        <v>0.14951999999999999</v>
      </c>
      <c r="R48" s="134">
        <v>4.2720000000000001E-2</v>
      </c>
      <c r="S48" s="88">
        <v>18.251100000000001</v>
      </c>
      <c r="T48" s="135">
        <v>0.14735999999999999</v>
      </c>
      <c r="U48" s="135">
        <v>4.0800000000000003E-2</v>
      </c>
      <c r="V48" s="89">
        <v>17.648800000000001</v>
      </c>
      <c r="W48" s="135">
        <v>0.15264</v>
      </c>
      <c r="X48" s="135">
        <v>4.2720000000000001E-2</v>
      </c>
      <c r="Y48" s="89">
        <v>18.325600000000001</v>
      </c>
      <c r="Z48" s="136">
        <v>0.16488</v>
      </c>
      <c r="AA48" s="136">
        <v>3.9359999999999999E-2</v>
      </c>
      <c r="AB48" s="90">
        <v>15.4193</v>
      </c>
      <c r="AC48" s="136">
        <v>0.21024000000000001</v>
      </c>
      <c r="AD48" s="136">
        <v>4.3200000000000002E-2</v>
      </c>
      <c r="AE48" s="90">
        <v>29.821400000000001</v>
      </c>
      <c r="AF48" s="136">
        <v>0.21936</v>
      </c>
      <c r="AG48" s="136">
        <v>4.0800000000000003E-2</v>
      </c>
      <c r="AH48" s="90">
        <v>30.261299999999999</v>
      </c>
      <c r="AI48" s="136">
        <v>0.23255999999999999</v>
      </c>
      <c r="AJ48" s="136">
        <v>4.2479999999999997E-2</v>
      </c>
      <c r="AK48" s="90">
        <v>34.952300000000001</v>
      </c>
      <c r="AL48" s="136">
        <v>0.24792</v>
      </c>
      <c r="AM48" s="136">
        <v>4.1520000000000001E-2</v>
      </c>
      <c r="AN48" s="90">
        <v>36.065199999999997</v>
      </c>
      <c r="AO48" s="136">
        <v>0.26016</v>
      </c>
      <c r="AP48" s="136">
        <v>4.4400000000000002E-2</v>
      </c>
      <c r="AQ48" s="90">
        <v>39.826099999999997</v>
      </c>
      <c r="AR48" s="136">
        <v>0.25872000000000001</v>
      </c>
      <c r="AS48" s="136">
        <v>4.0800000000000003E-2</v>
      </c>
      <c r="AT48" s="90">
        <v>39.431600000000003</v>
      </c>
      <c r="AU48" s="136">
        <v>0.27048</v>
      </c>
      <c r="AV48" s="136">
        <v>4.6080000000000003E-2</v>
      </c>
      <c r="AW48" s="90" t="s">
        <v>1</v>
      </c>
      <c r="AX48" s="136">
        <v>0.28367999999999999</v>
      </c>
      <c r="AY48" s="136">
        <v>4.9680000000000002E-2</v>
      </c>
      <c r="AZ48" s="90" t="s">
        <v>1</v>
      </c>
      <c r="BA48" s="136">
        <v>0.27576000000000001</v>
      </c>
      <c r="BB48" s="136">
        <v>5.1119999999999999E-2</v>
      </c>
      <c r="BC48" s="90" t="s">
        <v>1</v>
      </c>
      <c r="BD48" s="136">
        <v>0.26544000000000001</v>
      </c>
      <c r="BE48" s="136">
        <v>5.0880000000000002E-2</v>
      </c>
      <c r="BF48" s="90" t="s">
        <v>1</v>
      </c>
      <c r="BG48" s="136">
        <v>0.25463999999999998</v>
      </c>
      <c r="BH48" s="136">
        <v>4.9200000000000001E-2</v>
      </c>
      <c r="BI48" s="90" t="s">
        <v>1</v>
      </c>
      <c r="BJ48" s="136">
        <v>0.2472</v>
      </c>
      <c r="BK48" s="136">
        <v>4.8000000000000001E-2</v>
      </c>
      <c r="BL48" s="90" t="s">
        <v>1</v>
      </c>
      <c r="BM48" s="136">
        <v>0.22464000000000001</v>
      </c>
      <c r="BN48" s="136">
        <v>5.0880000000000002E-2</v>
      </c>
      <c r="BO48" s="90" t="s">
        <v>1</v>
      </c>
      <c r="BP48" s="136">
        <v>0.20544000000000001</v>
      </c>
      <c r="BQ48" s="136">
        <v>4.5359999999999998E-2</v>
      </c>
      <c r="BR48" s="90" t="s">
        <v>1</v>
      </c>
      <c r="BS48" s="136">
        <v>0.20568</v>
      </c>
      <c r="BT48" s="136">
        <v>4.4880000000000003E-2</v>
      </c>
      <c r="BU48" s="90" t="s">
        <v>1</v>
      </c>
      <c r="BV48" s="136">
        <v>0.19223999999999999</v>
      </c>
      <c r="BW48" s="136">
        <v>4.3200000000000002E-2</v>
      </c>
      <c r="BX48" s="90" t="s">
        <v>1</v>
      </c>
      <c r="BY48" s="136">
        <v>0.17856</v>
      </c>
      <c r="BZ48" s="136">
        <v>4.0559999999999999E-2</v>
      </c>
      <c r="CA48" s="91" t="s">
        <v>1</v>
      </c>
    </row>
    <row r="49" spans="1:79" ht="16.5" hidden="1" customHeight="1" thickBot="1" x14ac:dyDescent="0.25">
      <c r="A49" s="67"/>
      <c r="B49" s="68" t="s">
        <v>60</v>
      </c>
      <c r="C49" s="69" t="s">
        <v>61</v>
      </c>
      <c r="D49" s="70" t="s">
        <v>36</v>
      </c>
      <c r="E49" s="68"/>
      <c r="F49" s="52" t="s">
        <v>2</v>
      </c>
      <c r="G49" s="52">
        <v>110</v>
      </c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5"/>
      <c r="U49" s="85"/>
      <c r="V49" s="85"/>
      <c r="W49" s="85"/>
      <c r="X49" s="85"/>
      <c r="Y49" s="85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</row>
    <row r="50" spans="1:79" ht="16.5" hidden="1" customHeight="1" thickBot="1" x14ac:dyDescent="0.25">
      <c r="A50" s="44"/>
      <c r="B50" s="49"/>
      <c r="C50" s="46" t="s">
        <v>61</v>
      </c>
      <c r="D50" s="49" t="s">
        <v>36</v>
      </c>
      <c r="E50" s="50"/>
      <c r="F50" s="49" t="s">
        <v>38</v>
      </c>
      <c r="G50" s="49">
        <v>35</v>
      </c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1"/>
      <c r="U50" s="31"/>
      <c r="V50" s="31"/>
      <c r="W50" s="31"/>
      <c r="X50" s="31"/>
      <c r="Y50" s="31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</row>
    <row r="51" spans="1:79" ht="16.5" hidden="1" customHeight="1" thickBot="1" x14ac:dyDescent="0.25">
      <c r="A51" s="44"/>
      <c r="B51" s="49"/>
      <c r="C51" s="46" t="s">
        <v>61</v>
      </c>
      <c r="D51" s="49" t="s">
        <v>36</v>
      </c>
      <c r="E51" s="50"/>
      <c r="F51" s="49" t="s">
        <v>3</v>
      </c>
      <c r="G51" s="49">
        <v>10</v>
      </c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1"/>
      <c r="U51" s="31"/>
      <c r="V51" s="31"/>
      <c r="W51" s="31"/>
      <c r="X51" s="31"/>
      <c r="Y51" s="31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</row>
    <row r="52" spans="1:79" ht="16.5" hidden="1" customHeight="1" thickBot="1" x14ac:dyDescent="0.25">
      <c r="A52" s="44"/>
      <c r="B52" s="45" t="s">
        <v>62</v>
      </c>
      <c r="C52" s="46" t="s">
        <v>61</v>
      </c>
      <c r="D52" s="49" t="s">
        <v>40</v>
      </c>
      <c r="E52" s="45"/>
      <c r="F52" s="49" t="s">
        <v>2</v>
      </c>
      <c r="G52" s="49">
        <v>110</v>
      </c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1"/>
      <c r="U52" s="31"/>
      <c r="V52" s="31"/>
      <c r="W52" s="31"/>
      <c r="X52" s="31"/>
      <c r="Y52" s="31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</row>
    <row r="53" spans="1:79" ht="16.5" hidden="1" customHeight="1" thickBot="1" x14ac:dyDescent="0.25">
      <c r="A53" s="44"/>
      <c r="B53" s="49"/>
      <c r="C53" s="46" t="s">
        <v>61</v>
      </c>
      <c r="D53" s="49" t="s">
        <v>40</v>
      </c>
      <c r="E53" s="50"/>
      <c r="F53" s="49" t="s">
        <v>38</v>
      </c>
      <c r="G53" s="49">
        <v>35</v>
      </c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1"/>
      <c r="U53" s="31"/>
      <c r="V53" s="31"/>
      <c r="W53" s="31"/>
      <c r="X53" s="31"/>
      <c r="Y53" s="31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</row>
    <row r="54" spans="1:79" ht="16.5" hidden="1" customHeight="1" thickBot="1" x14ac:dyDescent="0.25">
      <c r="A54" s="44"/>
      <c r="B54" s="49"/>
      <c r="C54" s="46" t="s">
        <v>61</v>
      </c>
      <c r="D54" s="49" t="s">
        <v>40</v>
      </c>
      <c r="E54" s="50"/>
      <c r="F54" s="49" t="s">
        <v>3</v>
      </c>
      <c r="G54" s="49">
        <v>10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  <c r="U54" s="31"/>
      <c r="V54" s="31"/>
      <c r="W54" s="31"/>
      <c r="X54" s="31"/>
      <c r="Y54" s="31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</row>
    <row r="55" spans="1:79" ht="16.5" hidden="1" customHeight="1" thickBot="1" x14ac:dyDescent="0.25">
      <c r="A55" s="44"/>
      <c r="B55" s="49"/>
      <c r="C55" s="46" t="s">
        <v>61</v>
      </c>
      <c r="D55" s="49" t="s">
        <v>41</v>
      </c>
      <c r="E55" s="50"/>
      <c r="F55" s="49" t="s">
        <v>2</v>
      </c>
      <c r="G55" s="49">
        <v>10</v>
      </c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1"/>
      <c r="U55" s="31"/>
      <c r="V55" s="31"/>
      <c r="W55" s="31"/>
      <c r="X55" s="31"/>
      <c r="Y55" s="31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</row>
    <row r="56" spans="1:79" ht="16.5" hidden="1" customHeight="1" thickBot="1" x14ac:dyDescent="0.25">
      <c r="A56" s="44"/>
      <c r="B56" s="49"/>
      <c r="C56" s="46" t="s">
        <v>61</v>
      </c>
      <c r="D56" s="49" t="s">
        <v>42</v>
      </c>
      <c r="E56" s="50"/>
      <c r="F56" s="49" t="s">
        <v>2</v>
      </c>
      <c r="G56" s="49">
        <v>10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1"/>
      <c r="U56" s="31"/>
      <c r="V56" s="31"/>
      <c r="W56" s="31"/>
      <c r="X56" s="31"/>
      <c r="Y56" s="31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</row>
    <row r="57" spans="1:79" ht="30.75" hidden="1" customHeight="1" thickBot="1" x14ac:dyDescent="0.25">
      <c r="A57" s="44"/>
      <c r="B57" s="49"/>
      <c r="C57" s="46" t="s">
        <v>61</v>
      </c>
      <c r="D57" s="49" t="s">
        <v>36</v>
      </c>
      <c r="E57" s="50"/>
      <c r="F57" s="51" t="s">
        <v>4</v>
      </c>
      <c r="G57" s="49" t="s">
        <v>5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1"/>
      <c r="U57" s="31"/>
      <c r="V57" s="31"/>
      <c r="W57" s="31"/>
      <c r="X57" s="31"/>
      <c r="Y57" s="31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</row>
    <row r="58" spans="1:79" ht="26.25" hidden="1" customHeight="1" thickBot="1" x14ac:dyDescent="0.25">
      <c r="A58" s="44"/>
      <c r="B58" s="49"/>
      <c r="C58" s="46" t="s">
        <v>61</v>
      </c>
      <c r="D58" s="49" t="s">
        <v>36</v>
      </c>
      <c r="E58" s="50"/>
      <c r="F58" s="49" t="s">
        <v>44</v>
      </c>
      <c r="G58" s="49" t="s">
        <v>5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1"/>
      <c r="U58" s="31"/>
      <c r="V58" s="31"/>
      <c r="W58" s="31"/>
      <c r="X58" s="31"/>
      <c r="Y58" s="31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</row>
    <row r="59" spans="1:79" ht="30.75" hidden="1" customHeight="1" thickBot="1" x14ac:dyDescent="0.25">
      <c r="A59" s="44"/>
      <c r="B59" s="49"/>
      <c r="C59" s="46" t="s">
        <v>61</v>
      </c>
      <c r="D59" s="49" t="s">
        <v>40</v>
      </c>
      <c r="E59" s="50"/>
      <c r="F59" s="51" t="s">
        <v>4</v>
      </c>
      <c r="G59" s="49" t="s">
        <v>5</v>
      </c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1"/>
      <c r="U59" s="31"/>
      <c r="V59" s="31"/>
      <c r="W59" s="31"/>
      <c r="X59" s="31"/>
      <c r="Y59" s="31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</row>
    <row r="60" spans="1:79" ht="26.25" hidden="1" customHeight="1" thickBot="1" x14ac:dyDescent="0.25">
      <c r="A60" s="44"/>
      <c r="B60" s="49"/>
      <c r="C60" s="46" t="s">
        <v>61</v>
      </c>
      <c r="D60" s="49" t="s">
        <v>40</v>
      </c>
      <c r="E60" s="50"/>
      <c r="F60" s="49" t="s">
        <v>44</v>
      </c>
      <c r="G60" s="49" t="s">
        <v>5</v>
      </c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1"/>
      <c r="U60" s="31"/>
      <c r="V60" s="31"/>
      <c r="W60" s="31"/>
      <c r="X60" s="31"/>
      <c r="Y60" s="31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</row>
    <row r="61" spans="1:79" ht="16.5" hidden="1" customHeight="1" thickBot="1" x14ac:dyDescent="0.25">
      <c r="A61" s="44"/>
      <c r="B61" s="49"/>
      <c r="C61" s="46" t="s">
        <v>61</v>
      </c>
      <c r="D61" s="49" t="s">
        <v>45</v>
      </c>
      <c r="E61" s="50" t="s">
        <v>1</v>
      </c>
      <c r="F61" s="49" t="s">
        <v>6</v>
      </c>
      <c r="G61" s="49">
        <v>110</v>
      </c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1"/>
      <c r="U61" s="31"/>
      <c r="V61" s="31"/>
      <c r="W61" s="31"/>
      <c r="X61" s="31"/>
      <c r="Y61" s="31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</row>
    <row r="62" spans="1:79" ht="16.5" hidden="1" customHeight="1" thickBot="1" x14ac:dyDescent="0.25">
      <c r="A62" s="44"/>
      <c r="B62" s="49"/>
      <c r="C62" s="46" t="s">
        <v>61</v>
      </c>
      <c r="D62" s="49" t="s">
        <v>46</v>
      </c>
      <c r="E62" s="50" t="s">
        <v>1</v>
      </c>
      <c r="F62" s="49" t="s">
        <v>6</v>
      </c>
      <c r="G62" s="49">
        <v>110</v>
      </c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1"/>
      <c r="U62" s="31"/>
      <c r="V62" s="31"/>
      <c r="W62" s="31"/>
      <c r="X62" s="31"/>
      <c r="Y62" s="31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</row>
    <row r="63" spans="1:79" ht="16.5" hidden="1" customHeight="1" thickBot="1" x14ac:dyDescent="0.25">
      <c r="A63" s="44"/>
      <c r="B63" s="49"/>
      <c r="C63" s="46" t="s">
        <v>61</v>
      </c>
      <c r="D63" s="49" t="s">
        <v>47</v>
      </c>
      <c r="E63" s="50" t="s">
        <v>1</v>
      </c>
      <c r="F63" s="49" t="s">
        <v>6</v>
      </c>
      <c r="G63" s="49">
        <v>110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1"/>
      <c r="U63" s="31"/>
      <c r="V63" s="31"/>
      <c r="W63" s="31"/>
      <c r="X63" s="31"/>
      <c r="Y63" s="31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</row>
    <row r="64" spans="1:79" ht="16.5" hidden="1" customHeight="1" thickBot="1" x14ac:dyDescent="0.25">
      <c r="A64" s="44"/>
      <c r="B64" s="49"/>
      <c r="C64" s="46" t="s">
        <v>61</v>
      </c>
      <c r="D64" s="49" t="s">
        <v>48</v>
      </c>
      <c r="E64" s="50" t="s">
        <v>1</v>
      </c>
      <c r="F64" s="49" t="s">
        <v>6</v>
      </c>
      <c r="G64" s="49">
        <v>35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1"/>
      <c r="U64" s="31"/>
      <c r="V64" s="31"/>
      <c r="W64" s="31"/>
      <c r="X64" s="31"/>
      <c r="Y64" s="31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</row>
    <row r="65" spans="1:79" ht="16.5" hidden="1" customHeight="1" thickBot="1" x14ac:dyDescent="0.25">
      <c r="A65" s="44"/>
      <c r="B65" s="49"/>
      <c r="C65" s="46" t="s">
        <v>61</v>
      </c>
      <c r="D65" s="49" t="s">
        <v>49</v>
      </c>
      <c r="E65" s="50" t="s">
        <v>1</v>
      </c>
      <c r="F65" s="49" t="s">
        <v>6</v>
      </c>
      <c r="G65" s="49">
        <v>35</v>
      </c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1"/>
      <c r="U65" s="31"/>
      <c r="V65" s="31"/>
      <c r="W65" s="31"/>
      <c r="X65" s="31"/>
      <c r="Y65" s="31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</row>
    <row r="66" spans="1:79" ht="16.5" hidden="1" customHeight="1" thickBot="1" x14ac:dyDescent="0.25">
      <c r="A66" s="44"/>
      <c r="B66" s="49"/>
      <c r="C66" s="46" t="s">
        <v>61</v>
      </c>
      <c r="D66" s="49" t="s">
        <v>50</v>
      </c>
      <c r="E66" s="50" t="s">
        <v>1</v>
      </c>
      <c r="F66" s="49" t="s">
        <v>6</v>
      </c>
      <c r="G66" s="49">
        <v>10</v>
      </c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1"/>
      <c r="U66" s="31"/>
      <c r="V66" s="31"/>
      <c r="W66" s="31"/>
      <c r="X66" s="31"/>
      <c r="Y66" s="31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</row>
    <row r="67" spans="1:79" ht="16.5" hidden="1" customHeight="1" thickBot="1" x14ac:dyDescent="0.25">
      <c r="A67" s="44"/>
      <c r="B67" s="49"/>
      <c r="C67" s="46" t="s">
        <v>61</v>
      </c>
      <c r="D67" s="49" t="s">
        <v>51</v>
      </c>
      <c r="E67" s="50" t="s">
        <v>1</v>
      </c>
      <c r="F67" s="49" t="s">
        <v>6</v>
      </c>
      <c r="G67" s="49">
        <v>10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1"/>
      <c r="U67" s="31"/>
      <c r="V67" s="31"/>
      <c r="W67" s="31"/>
      <c r="X67" s="31"/>
      <c r="Y67" s="31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</row>
    <row r="68" spans="1:79" ht="16.5" hidden="1" customHeight="1" thickBot="1" x14ac:dyDescent="0.25">
      <c r="A68" s="44"/>
      <c r="B68" s="49"/>
      <c r="C68" s="46" t="s">
        <v>61</v>
      </c>
      <c r="D68" s="49" t="s">
        <v>52</v>
      </c>
      <c r="E68" s="50" t="s">
        <v>1</v>
      </c>
      <c r="F68" s="49" t="s">
        <v>6</v>
      </c>
      <c r="G68" s="49">
        <v>10</v>
      </c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1"/>
      <c r="U68" s="31"/>
      <c r="V68" s="31"/>
      <c r="W68" s="31"/>
      <c r="X68" s="31"/>
      <c r="Y68" s="31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</row>
    <row r="69" spans="1:79" ht="16.5" hidden="1" customHeight="1" thickBot="1" x14ac:dyDescent="0.25">
      <c r="A69" s="44"/>
      <c r="B69" s="45" t="s">
        <v>63</v>
      </c>
      <c r="C69" s="45" t="s">
        <v>64</v>
      </c>
      <c r="D69" s="47" t="s">
        <v>36</v>
      </c>
      <c r="E69" s="45"/>
      <c r="F69" s="52" t="s">
        <v>2</v>
      </c>
      <c r="G69" s="52">
        <v>110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1"/>
      <c r="U69" s="31"/>
      <c r="V69" s="31"/>
      <c r="W69" s="31"/>
      <c r="X69" s="31"/>
      <c r="Y69" s="31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</row>
    <row r="70" spans="1:79" ht="16.5" hidden="1" customHeight="1" thickBot="1" x14ac:dyDescent="0.25">
      <c r="A70" s="44"/>
      <c r="B70" s="49"/>
      <c r="C70" s="45" t="s">
        <v>64</v>
      </c>
      <c r="D70" s="49" t="s">
        <v>36</v>
      </c>
      <c r="E70" s="50"/>
      <c r="F70" s="49" t="s">
        <v>38</v>
      </c>
      <c r="G70" s="49">
        <v>35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1"/>
      <c r="U70" s="31"/>
      <c r="V70" s="31"/>
      <c r="W70" s="31"/>
      <c r="X70" s="31"/>
      <c r="Y70" s="31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</row>
    <row r="71" spans="1:79" ht="16.5" hidden="1" customHeight="1" thickBot="1" x14ac:dyDescent="0.25">
      <c r="A71" s="44"/>
      <c r="B71" s="49"/>
      <c r="C71" s="45" t="s">
        <v>64</v>
      </c>
      <c r="D71" s="49" t="s">
        <v>36</v>
      </c>
      <c r="E71" s="50"/>
      <c r="F71" s="49" t="s">
        <v>3</v>
      </c>
      <c r="G71" s="49">
        <v>10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1"/>
      <c r="U71" s="31"/>
      <c r="V71" s="31"/>
      <c r="W71" s="31"/>
      <c r="X71" s="31"/>
      <c r="Y71" s="31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</row>
    <row r="72" spans="1:79" ht="16.5" hidden="1" customHeight="1" thickBot="1" x14ac:dyDescent="0.25">
      <c r="A72" s="44"/>
      <c r="B72" s="53" t="s">
        <v>65</v>
      </c>
      <c r="C72" s="45" t="s">
        <v>64</v>
      </c>
      <c r="D72" s="49" t="s">
        <v>40</v>
      </c>
      <c r="E72" s="45"/>
      <c r="F72" s="49" t="s">
        <v>2</v>
      </c>
      <c r="G72" s="49">
        <v>110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1"/>
      <c r="U72" s="31"/>
      <c r="V72" s="31"/>
      <c r="W72" s="31"/>
      <c r="X72" s="31"/>
      <c r="Y72" s="31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</row>
    <row r="73" spans="1:79" ht="16.5" hidden="1" customHeight="1" thickBot="1" x14ac:dyDescent="0.25">
      <c r="A73" s="44"/>
      <c r="B73" s="49"/>
      <c r="C73" s="45" t="s">
        <v>64</v>
      </c>
      <c r="D73" s="49" t="s">
        <v>40</v>
      </c>
      <c r="E73" s="50"/>
      <c r="F73" s="49" t="s">
        <v>38</v>
      </c>
      <c r="G73" s="49">
        <v>35</v>
      </c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1"/>
      <c r="U73" s="31"/>
      <c r="V73" s="31"/>
      <c r="W73" s="31"/>
      <c r="X73" s="31"/>
      <c r="Y73" s="31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</row>
    <row r="74" spans="1:79" ht="16.5" hidden="1" customHeight="1" thickBot="1" x14ac:dyDescent="0.25">
      <c r="A74" s="44"/>
      <c r="B74" s="49"/>
      <c r="C74" s="45" t="s">
        <v>64</v>
      </c>
      <c r="D74" s="49" t="s">
        <v>40</v>
      </c>
      <c r="E74" s="50"/>
      <c r="F74" s="49" t="s">
        <v>3</v>
      </c>
      <c r="G74" s="49">
        <v>10</v>
      </c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1"/>
      <c r="U74" s="31"/>
      <c r="V74" s="31"/>
      <c r="W74" s="31"/>
      <c r="X74" s="31"/>
      <c r="Y74" s="31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</row>
    <row r="75" spans="1:79" ht="16.5" hidden="1" customHeight="1" thickBot="1" x14ac:dyDescent="0.25">
      <c r="A75" s="44"/>
      <c r="B75" s="49"/>
      <c r="C75" s="45" t="s">
        <v>64</v>
      </c>
      <c r="D75" s="49" t="s">
        <v>41</v>
      </c>
      <c r="E75" s="50"/>
      <c r="F75" s="49" t="s">
        <v>2</v>
      </c>
      <c r="G75" s="49">
        <v>10</v>
      </c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1"/>
      <c r="U75" s="31"/>
      <c r="V75" s="31"/>
      <c r="W75" s="31"/>
      <c r="X75" s="31"/>
      <c r="Y75" s="31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</row>
    <row r="76" spans="1:79" ht="16.5" hidden="1" customHeight="1" thickBot="1" x14ac:dyDescent="0.25">
      <c r="A76" s="44"/>
      <c r="B76" s="49"/>
      <c r="C76" s="45" t="s">
        <v>64</v>
      </c>
      <c r="D76" s="49" t="s">
        <v>42</v>
      </c>
      <c r="E76" s="50"/>
      <c r="F76" s="49" t="s">
        <v>2</v>
      </c>
      <c r="G76" s="49">
        <v>10</v>
      </c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</row>
    <row r="77" spans="1:79" ht="30.75" hidden="1" customHeight="1" thickBot="1" x14ac:dyDescent="0.25">
      <c r="A77" s="44"/>
      <c r="B77" s="49"/>
      <c r="C77" s="45" t="s">
        <v>64</v>
      </c>
      <c r="D77" s="49" t="s">
        <v>36</v>
      </c>
      <c r="E77" s="50"/>
      <c r="F77" s="51" t="s">
        <v>4</v>
      </c>
      <c r="G77" s="49" t="s">
        <v>5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</row>
    <row r="78" spans="1:79" ht="26.25" hidden="1" customHeight="1" thickBot="1" x14ac:dyDescent="0.25">
      <c r="A78" s="44"/>
      <c r="B78" s="49"/>
      <c r="C78" s="45" t="s">
        <v>64</v>
      </c>
      <c r="D78" s="49" t="s">
        <v>36</v>
      </c>
      <c r="E78" s="50"/>
      <c r="F78" s="49" t="s">
        <v>44</v>
      </c>
      <c r="G78" s="49" t="s">
        <v>5</v>
      </c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1"/>
      <c r="U78" s="31"/>
      <c r="V78" s="31"/>
      <c r="W78" s="31"/>
      <c r="X78" s="31"/>
      <c r="Y78" s="31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</row>
    <row r="79" spans="1:79" ht="30.75" hidden="1" customHeight="1" thickBot="1" x14ac:dyDescent="0.25">
      <c r="A79" s="44"/>
      <c r="B79" s="49"/>
      <c r="C79" s="45" t="s">
        <v>64</v>
      </c>
      <c r="D79" s="49" t="s">
        <v>40</v>
      </c>
      <c r="E79" s="50"/>
      <c r="F79" s="51" t="s">
        <v>4</v>
      </c>
      <c r="G79" s="49" t="s">
        <v>5</v>
      </c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1"/>
      <c r="U79" s="31"/>
      <c r="V79" s="31"/>
      <c r="W79" s="31"/>
      <c r="X79" s="31"/>
      <c r="Y79" s="31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</row>
    <row r="80" spans="1:79" ht="26.25" hidden="1" customHeight="1" thickBot="1" x14ac:dyDescent="0.25">
      <c r="A80" s="44"/>
      <c r="B80" s="49"/>
      <c r="C80" s="45" t="s">
        <v>64</v>
      </c>
      <c r="D80" s="49" t="s">
        <v>40</v>
      </c>
      <c r="E80" s="50"/>
      <c r="F80" s="49" t="s">
        <v>44</v>
      </c>
      <c r="G80" s="49" t="s">
        <v>5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1"/>
      <c r="U80" s="31"/>
      <c r="V80" s="31"/>
      <c r="W80" s="31"/>
      <c r="X80" s="31"/>
      <c r="Y80" s="31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</row>
    <row r="81" spans="1:79" ht="16.5" hidden="1" customHeight="1" thickBot="1" x14ac:dyDescent="0.25">
      <c r="A81" s="44"/>
      <c r="B81" s="49"/>
      <c r="C81" s="45" t="s">
        <v>64</v>
      </c>
      <c r="D81" s="49" t="s">
        <v>45</v>
      </c>
      <c r="E81" s="50" t="s">
        <v>1</v>
      </c>
      <c r="F81" s="49" t="s">
        <v>6</v>
      </c>
      <c r="G81" s="49">
        <v>110</v>
      </c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1"/>
      <c r="U81" s="31"/>
      <c r="V81" s="31"/>
      <c r="W81" s="31"/>
      <c r="X81" s="31"/>
      <c r="Y81" s="31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</row>
    <row r="82" spans="1:79" ht="16.5" hidden="1" customHeight="1" thickBot="1" x14ac:dyDescent="0.25">
      <c r="A82" s="44"/>
      <c r="B82" s="49"/>
      <c r="C82" s="45" t="s">
        <v>64</v>
      </c>
      <c r="D82" s="49" t="s">
        <v>46</v>
      </c>
      <c r="E82" s="50" t="s">
        <v>1</v>
      </c>
      <c r="F82" s="49" t="s">
        <v>6</v>
      </c>
      <c r="G82" s="49">
        <v>110</v>
      </c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1"/>
      <c r="U82" s="31"/>
      <c r="V82" s="31"/>
      <c r="W82" s="31"/>
      <c r="X82" s="31"/>
      <c r="Y82" s="31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</row>
    <row r="83" spans="1:79" ht="16.5" hidden="1" customHeight="1" thickBot="1" x14ac:dyDescent="0.25">
      <c r="A83" s="44"/>
      <c r="B83" s="49"/>
      <c r="C83" s="45" t="s">
        <v>64</v>
      </c>
      <c r="D83" s="49" t="s">
        <v>47</v>
      </c>
      <c r="E83" s="50" t="s">
        <v>1</v>
      </c>
      <c r="F83" s="49" t="s">
        <v>6</v>
      </c>
      <c r="G83" s="49">
        <v>110</v>
      </c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1"/>
      <c r="U83" s="31"/>
      <c r="V83" s="31"/>
      <c r="W83" s="31"/>
      <c r="X83" s="31"/>
      <c r="Y83" s="31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</row>
    <row r="84" spans="1:79" ht="16.5" hidden="1" customHeight="1" thickBot="1" x14ac:dyDescent="0.25">
      <c r="A84" s="44"/>
      <c r="B84" s="49"/>
      <c r="C84" s="45" t="s">
        <v>64</v>
      </c>
      <c r="D84" s="49" t="s">
        <v>48</v>
      </c>
      <c r="E84" s="50" t="s">
        <v>1</v>
      </c>
      <c r="F84" s="49" t="s">
        <v>6</v>
      </c>
      <c r="G84" s="49">
        <v>35</v>
      </c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1"/>
      <c r="U84" s="31"/>
      <c r="V84" s="31"/>
      <c r="W84" s="31"/>
      <c r="X84" s="31"/>
      <c r="Y84" s="31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</row>
    <row r="85" spans="1:79" ht="16.5" hidden="1" customHeight="1" thickBot="1" x14ac:dyDescent="0.25">
      <c r="A85" s="44"/>
      <c r="B85" s="49"/>
      <c r="C85" s="45" t="s">
        <v>64</v>
      </c>
      <c r="D85" s="49" t="s">
        <v>49</v>
      </c>
      <c r="E85" s="50" t="s">
        <v>1</v>
      </c>
      <c r="F85" s="49" t="s">
        <v>6</v>
      </c>
      <c r="G85" s="49">
        <v>35</v>
      </c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1"/>
      <c r="U85" s="31"/>
      <c r="V85" s="31"/>
      <c r="W85" s="31"/>
      <c r="X85" s="31"/>
      <c r="Y85" s="31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</row>
    <row r="86" spans="1:79" ht="16.5" hidden="1" customHeight="1" thickBot="1" x14ac:dyDescent="0.25">
      <c r="A86" s="44"/>
      <c r="B86" s="49"/>
      <c r="C86" s="45" t="s">
        <v>64</v>
      </c>
      <c r="D86" s="49" t="s">
        <v>50</v>
      </c>
      <c r="E86" s="50" t="s">
        <v>1</v>
      </c>
      <c r="F86" s="49" t="s">
        <v>6</v>
      </c>
      <c r="G86" s="49">
        <v>10</v>
      </c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1"/>
      <c r="U86" s="31"/>
      <c r="V86" s="31"/>
      <c r="W86" s="31"/>
      <c r="X86" s="31"/>
      <c r="Y86" s="31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</row>
    <row r="87" spans="1:79" ht="16.5" hidden="1" customHeight="1" thickBot="1" x14ac:dyDescent="0.25">
      <c r="A87" s="44"/>
      <c r="B87" s="49"/>
      <c r="C87" s="45" t="s">
        <v>64</v>
      </c>
      <c r="D87" s="49" t="s">
        <v>51</v>
      </c>
      <c r="E87" s="50" t="s">
        <v>1</v>
      </c>
      <c r="F87" s="49" t="s">
        <v>6</v>
      </c>
      <c r="G87" s="49">
        <v>10</v>
      </c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1"/>
      <c r="U87" s="31"/>
      <c r="V87" s="31"/>
      <c r="W87" s="31"/>
      <c r="X87" s="31"/>
      <c r="Y87" s="31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</row>
    <row r="88" spans="1:79" ht="16.5" hidden="1" customHeight="1" thickBot="1" x14ac:dyDescent="0.25">
      <c r="A88" s="44"/>
      <c r="B88" s="49"/>
      <c r="C88" s="45" t="s">
        <v>64</v>
      </c>
      <c r="D88" s="49" t="s">
        <v>52</v>
      </c>
      <c r="E88" s="50" t="s">
        <v>1</v>
      </c>
      <c r="F88" s="49" t="s">
        <v>6</v>
      </c>
      <c r="G88" s="49">
        <v>10</v>
      </c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1"/>
      <c r="U88" s="31"/>
      <c r="V88" s="31"/>
      <c r="W88" s="31"/>
      <c r="X88" s="31"/>
      <c r="Y88" s="31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</row>
    <row r="89" spans="1:79" ht="16.5" hidden="1" customHeight="1" thickBot="1" x14ac:dyDescent="0.25">
      <c r="A89" s="44"/>
      <c r="B89" s="45" t="s">
        <v>66</v>
      </c>
      <c r="C89" s="46" t="s">
        <v>67</v>
      </c>
      <c r="D89" s="47" t="s">
        <v>36</v>
      </c>
      <c r="E89" s="45"/>
      <c r="F89" s="52" t="s">
        <v>2</v>
      </c>
      <c r="G89" s="52">
        <v>110</v>
      </c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1"/>
      <c r="U89" s="31"/>
      <c r="V89" s="31"/>
      <c r="W89" s="31"/>
      <c r="X89" s="31"/>
      <c r="Y89" s="31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</row>
    <row r="90" spans="1:79" ht="16.5" hidden="1" customHeight="1" thickBot="1" x14ac:dyDescent="0.25">
      <c r="A90" s="44"/>
      <c r="B90" s="49"/>
      <c r="C90" s="46" t="s">
        <v>67</v>
      </c>
      <c r="D90" s="49" t="s">
        <v>36</v>
      </c>
      <c r="E90" s="50"/>
      <c r="F90" s="49" t="s">
        <v>38</v>
      </c>
      <c r="G90" s="49">
        <v>35</v>
      </c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1"/>
      <c r="U90" s="31"/>
      <c r="V90" s="31"/>
      <c r="W90" s="31"/>
      <c r="X90" s="31"/>
      <c r="Y90" s="31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</row>
    <row r="91" spans="1:79" ht="16.5" hidden="1" customHeight="1" thickBot="1" x14ac:dyDescent="0.25">
      <c r="A91" s="44"/>
      <c r="B91" s="49"/>
      <c r="C91" s="46" t="s">
        <v>67</v>
      </c>
      <c r="D91" s="49" t="s">
        <v>36</v>
      </c>
      <c r="E91" s="50"/>
      <c r="F91" s="49" t="s">
        <v>3</v>
      </c>
      <c r="G91" s="49">
        <v>10</v>
      </c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1"/>
      <c r="U91" s="31"/>
      <c r="V91" s="31"/>
      <c r="W91" s="31"/>
      <c r="X91" s="31"/>
      <c r="Y91" s="31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</row>
    <row r="92" spans="1:79" ht="16.5" hidden="1" customHeight="1" thickBot="1" x14ac:dyDescent="0.25">
      <c r="A92" s="44"/>
      <c r="B92" s="45" t="s">
        <v>68</v>
      </c>
      <c r="C92" s="46" t="s">
        <v>67</v>
      </c>
      <c r="D92" s="49" t="s">
        <v>40</v>
      </c>
      <c r="E92" s="45"/>
      <c r="F92" s="49" t="s">
        <v>2</v>
      </c>
      <c r="G92" s="49">
        <v>110</v>
      </c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1"/>
      <c r="U92" s="31"/>
      <c r="V92" s="31"/>
      <c r="W92" s="31"/>
      <c r="X92" s="31"/>
      <c r="Y92" s="31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</row>
    <row r="93" spans="1:79" ht="16.5" hidden="1" customHeight="1" thickBot="1" x14ac:dyDescent="0.25">
      <c r="A93" s="44"/>
      <c r="B93" s="49"/>
      <c r="C93" s="46" t="s">
        <v>67</v>
      </c>
      <c r="D93" s="49" t="s">
        <v>40</v>
      </c>
      <c r="E93" s="50"/>
      <c r="F93" s="49" t="s">
        <v>38</v>
      </c>
      <c r="G93" s="49">
        <v>35</v>
      </c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1"/>
      <c r="U93" s="31"/>
      <c r="V93" s="31"/>
      <c r="W93" s="31"/>
      <c r="X93" s="31"/>
      <c r="Y93" s="31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</row>
    <row r="94" spans="1:79" ht="16.5" hidden="1" customHeight="1" thickBot="1" x14ac:dyDescent="0.25">
      <c r="A94" s="44"/>
      <c r="B94" s="49"/>
      <c r="C94" s="46" t="s">
        <v>67</v>
      </c>
      <c r="D94" s="49" t="s">
        <v>40</v>
      </c>
      <c r="E94" s="50"/>
      <c r="F94" s="49" t="s">
        <v>3</v>
      </c>
      <c r="G94" s="49">
        <v>10</v>
      </c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1"/>
      <c r="U94" s="31"/>
      <c r="V94" s="31"/>
      <c r="W94" s="31"/>
      <c r="X94" s="31"/>
      <c r="Y94" s="31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</row>
    <row r="95" spans="1:79" ht="16.5" hidden="1" customHeight="1" thickBot="1" x14ac:dyDescent="0.25">
      <c r="A95" s="44"/>
      <c r="B95" s="49"/>
      <c r="C95" s="46" t="s">
        <v>67</v>
      </c>
      <c r="D95" s="49" t="s">
        <v>41</v>
      </c>
      <c r="E95" s="50"/>
      <c r="F95" s="49" t="s">
        <v>2</v>
      </c>
      <c r="G95" s="49">
        <v>10</v>
      </c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1"/>
      <c r="U95" s="31"/>
      <c r="V95" s="31"/>
      <c r="W95" s="31"/>
      <c r="X95" s="31"/>
      <c r="Y95" s="31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</row>
    <row r="96" spans="1:79" ht="16.5" hidden="1" customHeight="1" thickBot="1" x14ac:dyDescent="0.25">
      <c r="A96" s="44"/>
      <c r="B96" s="49"/>
      <c r="C96" s="46" t="s">
        <v>67</v>
      </c>
      <c r="D96" s="49" t="s">
        <v>42</v>
      </c>
      <c r="E96" s="50"/>
      <c r="F96" s="49" t="s">
        <v>2</v>
      </c>
      <c r="G96" s="49">
        <v>10</v>
      </c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1"/>
      <c r="U96" s="31"/>
      <c r="V96" s="31"/>
      <c r="W96" s="31"/>
      <c r="X96" s="31"/>
      <c r="Y96" s="31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</row>
    <row r="97" spans="1:79" ht="30.75" hidden="1" customHeight="1" thickBot="1" x14ac:dyDescent="0.25">
      <c r="A97" s="44"/>
      <c r="B97" s="49"/>
      <c r="C97" s="46" t="s">
        <v>67</v>
      </c>
      <c r="D97" s="49" t="s">
        <v>36</v>
      </c>
      <c r="E97" s="50"/>
      <c r="F97" s="51" t="s">
        <v>4</v>
      </c>
      <c r="G97" s="49" t="s">
        <v>5</v>
      </c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1"/>
      <c r="U97" s="31"/>
      <c r="V97" s="31"/>
      <c r="W97" s="31"/>
      <c r="X97" s="31"/>
      <c r="Y97" s="31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</row>
    <row r="98" spans="1:79" ht="26.25" hidden="1" customHeight="1" thickBot="1" x14ac:dyDescent="0.25">
      <c r="A98" s="44"/>
      <c r="B98" s="49"/>
      <c r="C98" s="46" t="s">
        <v>67</v>
      </c>
      <c r="D98" s="49" t="s">
        <v>36</v>
      </c>
      <c r="E98" s="50"/>
      <c r="F98" s="49" t="s">
        <v>44</v>
      </c>
      <c r="G98" s="49" t="s">
        <v>5</v>
      </c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1"/>
      <c r="U98" s="31"/>
      <c r="V98" s="31"/>
      <c r="W98" s="31"/>
      <c r="X98" s="31"/>
      <c r="Y98" s="31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</row>
    <row r="99" spans="1:79" ht="30.75" hidden="1" customHeight="1" thickBot="1" x14ac:dyDescent="0.25">
      <c r="A99" s="44"/>
      <c r="B99" s="49"/>
      <c r="C99" s="46" t="s">
        <v>67</v>
      </c>
      <c r="D99" s="49" t="s">
        <v>40</v>
      </c>
      <c r="E99" s="50"/>
      <c r="F99" s="51" t="s">
        <v>4</v>
      </c>
      <c r="G99" s="49" t="s">
        <v>5</v>
      </c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1"/>
      <c r="U99" s="31"/>
      <c r="V99" s="31"/>
      <c r="W99" s="31"/>
      <c r="X99" s="31"/>
      <c r="Y99" s="31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</row>
    <row r="100" spans="1:79" ht="26.25" hidden="1" customHeight="1" thickBot="1" x14ac:dyDescent="0.25">
      <c r="A100" s="44"/>
      <c r="B100" s="49"/>
      <c r="C100" s="46" t="s">
        <v>67</v>
      </c>
      <c r="D100" s="49" t="s">
        <v>40</v>
      </c>
      <c r="E100" s="50"/>
      <c r="F100" s="49" t="s">
        <v>44</v>
      </c>
      <c r="G100" s="49" t="s">
        <v>5</v>
      </c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1"/>
      <c r="U100" s="31"/>
      <c r="V100" s="31"/>
      <c r="W100" s="31"/>
      <c r="X100" s="31"/>
      <c r="Y100" s="31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</row>
    <row r="101" spans="1:79" ht="16.5" hidden="1" customHeight="1" thickBot="1" x14ac:dyDescent="0.25">
      <c r="A101" s="44"/>
      <c r="B101" s="49"/>
      <c r="C101" s="46" t="s">
        <v>67</v>
      </c>
      <c r="D101" s="49" t="s">
        <v>45</v>
      </c>
      <c r="E101" s="50" t="s">
        <v>1</v>
      </c>
      <c r="F101" s="49" t="s">
        <v>6</v>
      </c>
      <c r="G101" s="49">
        <v>110</v>
      </c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1"/>
      <c r="U101" s="31"/>
      <c r="V101" s="31"/>
      <c r="W101" s="31"/>
      <c r="X101" s="31"/>
      <c r="Y101" s="31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</row>
    <row r="102" spans="1:79" ht="16.5" hidden="1" customHeight="1" thickBot="1" x14ac:dyDescent="0.25">
      <c r="A102" s="44"/>
      <c r="B102" s="49"/>
      <c r="C102" s="46" t="s">
        <v>67</v>
      </c>
      <c r="D102" s="49" t="s">
        <v>46</v>
      </c>
      <c r="E102" s="50" t="s">
        <v>1</v>
      </c>
      <c r="F102" s="49" t="s">
        <v>6</v>
      </c>
      <c r="G102" s="49">
        <v>110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1"/>
      <c r="U102" s="31"/>
      <c r="V102" s="31"/>
      <c r="W102" s="31"/>
      <c r="X102" s="31"/>
      <c r="Y102" s="31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</row>
    <row r="103" spans="1:79" ht="16.5" hidden="1" customHeight="1" thickBot="1" x14ac:dyDescent="0.25">
      <c r="A103" s="44"/>
      <c r="B103" s="49"/>
      <c r="C103" s="46" t="s">
        <v>67</v>
      </c>
      <c r="D103" s="49" t="s">
        <v>47</v>
      </c>
      <c r="E103" s="50" t="s">
        <v>1</v>
      </c>
      <c r="F103" s="49" t="s">
        <v>6</v>
      </c>
      <c r="G103" s="49">
        <v>110</v>
      </c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1"/>
      <c r="U103" s="31"/>
      <c r="V103" s="31"/>
      <c r="W103" s="31"/>
      <c r="X103" s="31"/>
      <c r="Y103" s="31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</row>
    <row r="104" spans="1:79" ht="16.5" hidden="1" customHeight="1" thickBot="1" x14ac:dyDescent="0.25">
      <c r="A104" s="44"/>
      <c r="B104" s="49"/>
      <c r="C104" s="46" t="s">
        <v>67</v>
      </c>
      <c r="D104" s="49" t="s">
        <v>48</v>
      </c>
      <c r="E104" s="50" t="s">
        <v>1</v>
      </c>
      <c r="F104" s="49" t="s">
        <v>6</v>
      </c>
      <c r="G104" s="49">
        <v>35</v>
      </c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1"/>
      <c r="U104" s="31"/>
      <c r="V104" s="31"/>
      <c r="W104" s="31"/>
      <c r="X104" s="31"/>
      <c r="Y104" s="31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</row>
    <row r="105" spans="1:79" ht="16.5" hidden="1" customHeight="1" thickBot="1" x14ac:dyDescent="0.25">
      <c r="A105" s="44"/>
      <c r="B105" s="49"/>
      <c r="C105" s="46" t="s">
        <v>67</v>
      </c>
      <c r="D105" s="49" t="s">
        <v>49</v>
      </c>
      <c r="E105" s="50" t="s">
        <v>1</v>
      </c>
      <c r="F105" s="49" t="s">
        <v>6</v>
      </c>
      <c r="G105" s="49">
        <v>35</v>
      </c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1"/>
      <c r="U105" s="31"/>
      <c r="V105" s="31"/>
      <c r="W105" s="31"/>
      <c r="X105" s="31"/>
      <c r="Y105" s="31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</row>
    <row r="106" spans="1:79" ht="16.5" hidden="1" customHeight="1" thickBot="1" x14ac:dyDescent="0.25">
      <c r="A106" s="44"/>
      <c r="B106" s="49"/>
      <c r="C106" s="46" t="s">
        <v>67</v>
      </c>
      <c r="D106" s="49" t="s">
        <v>50</v>
      </c>
      <c r="E106" s="50" t="s">
        <v>1</v>
      </c>
      <c r="F106" s="49" t="s">
        <v>6</v>
      </c>
      <c r="G106" s="49">
        <v>10</v>
      </c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1"/>
      <c r="U106" s="31"/>
      <c r="V106" s="31"/>
      <c r="W106" s="31"/>
      <c r="X106" s="31"/>
      <c r="Y106" s="31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</row>
    <row r="107" spans="1:79" ht="16.5" hidden="1" customHeight="1" thickBot="1" x14ac:dyDescent="0.25">
      <c r="A107" s="44"/>
      <c r="B107" s="49"/>
      <c r="C107" s="46" t="s">
        <v>67</v>
      </c>
      <c r="D107" s="49" t="s">
        <v>51</v>
      </c>
      <c r="E107" s="50" t="s">
        <v>1</v>
      </c>
      <c r="F107" s="49" t="s">
        <v>6</v>
      </c>
      <c r="G107" s="49">
        <v>10</v>
      </c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1"/>
      <c r="U107" s="31"/>
      <c r="V107" s="31"/>
      <c r="W107" s="31"/>
      <c r="X107" s="31"/>
      <c r="Y107" s="31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</row>
    <row r="108" spans="1:79" ht="16.5" hidden="1" customHeight="1" thickBot="1" x14ac:dyDescent="0.25">
      <c r="A108" s="44"/>
      <c r="B108" s="49"/>
      <c r="C108" s="46" t="s">
        <v>67</v>
      </c>
      <c r="D108" s="49" t="s">
        <v>52</v>
      </c>
      <c r="E108" s="50" t="s">
        <v>1</v>
      </c>
      <c r="F108" s="49" t="s">
        <v>6</v>
      </c>
      <c r="G108" s="49">
        <v>10</v>
      </c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1"/>
      <c r="U108" s="31"/>
      <c r="V108" s="31"/>
      <c r="W108" s="31"/>
      <c r="X108" s="31"/>
      <c r="Y108" s="31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</row>
    <row r="109" spans="1:79" ht="16.5" hidden="1" customHeight="1" thickBot="1" x14ac:dyDescent="0.25">
      <c r="A109" s="44"/>
      <c r="B109" s="45" t="s">
        <v>69</v>
      </c>
      <c r="C109" s="46" t="s">
        <v>70</v>
      </c>
      <c r="D109" s="47" t="s">
        <v>36</v>
      </c>
      <c r="E109" s="45" t="s">
        <v>71</v>
      </c>
      <c r="F109" s="52" t="s">
        <v>2</v>
      </c>
      <c r="G109" s="52">
        <v>110</v>
      </c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1"/>
      <c r="U109" s="31"/>
      <c r="V109" s="31"/>
      <c r="W109" s="31"/>
      <c r="X109" s="31"/>
      <c r="Y109" s="31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</row>
    <row r="110" spans="1:79" ht="16.5" hidden="1" customHeight="1" thickBot="1" x14ac:dyDescent="0.25">
      <c r="A110" s="44"/>
      <c r="B110" s="49"/>
      <c r="C110" s="46" t="s">
        <v>70</v>
      </c>
      <c r="D110" s="49" t="s">
        <v>36</v>
      </c>
      <c r="E110" s="50"/>
      <c r="F110" s="49" t="s">
        <v>38</v>
      </c>
      <c r="G110" s="49">
        <v>35</v>
      </c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1"/>
      <c r="U110" s="31"/>
      <c r="V110" s="31"/>
      <c r="W110" s="31"/>
      <c r="X110" s="31"/>
      <c r="Y110" s="31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</row>
    <row r="111" spans="1:79" ht="16.5" hidden="1" customHeight="1" thickBot="1" x14ac:dyDescent="0.25">
      <c r="A111" s="44"/>
      <c r="B111" s="49"/>
      <c r="C111" s="46" t="s">
        <v>70</v>
      </c>
      <c r="D111" s="49" t="s">
        <v>36</v>
      </c>
      <c r="E111" s="50"/>
      <c r="F111" s="49" t="s">
        <v>3</v>
      </c>
      <c r="G111" s="49">
        <v>10</v>
      </c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1"/>
      <c r="U111" s="31"/>
      <c r="V111" s="31"/>
      <c r="W111" s="31"/>
      <c r="X111" s="31"/>
      <c r="Y111" s="31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</row>
    <row r="112" spans="1:79" ht="16.5" hidden="1" customHeight="1" thickBot="1" x14ac:dyDescent="0.25">
      <c r="A112" s="44"/>
      <c r="B112" s="53" t="s">
        <v>72</v>
      </c>
      <c r="C112" s="46" t="s">
        <v>70</v>
      </c>
      <c r="D112" s="47" t="s">
        <v>40</v>
      </c>
      <c r="E112" s="45" t="s">
        <v>73</v>
      </c>
      <c r="F112" s="49" t="s">
        <v>2</v>
      </c>
      <c r="G112" s="49">
        <v>110</v>
      </c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1"/>
      <c r="U112" s="31"/>
      <c r="V112" s="31"/>
      <c r="W112" s="31"/>
      <c r="X112" s="31"/>
      <c r="Y112" s="31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</row>
    <row r="113" spans="1:79" ht="16.5" hidden="1" customHeight="1" thickBot="1" x14ac:dyDescent="0.25">
      <c r="A113" s="44"/>
      <c r="B113" s="49"/>
      <c r="C113" s="46" t="s">
        <v>70</v>
      </c>
      <c r="D113" s="49" t="s">
        <v>40</v>
      </c>
      <c r="E113" s="50"/>
      <c r="F113" s="49" t="s">
        <v>38</v>
      </c>
      <c r="G113" s="49">
        <v>35</v>
      </c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1"/>
      <c r="U113" s="31"/>
      <c r="V113" s="31"/>
      <c r="W113" s="31"/>
      <c r="X113" s="31"/>
      <c r="Y113" s="31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</row>
    <row r="114" spans="1:79" ht="16.5" hidden="1" customHeight="1" thickBot="1" x14ac:dyDescent="0.25">
      <c r="A114" s="44"/>
      <c r="B114" s="49"/>
      <c r="C114" s="46" t="s">
        <v>70</v>
      </c>
      <c r="D114" s="49" t="s">
        <v>40</v>
      </c>
      <c r="E114" s="50"/>
      <c r="F114" s="49" t="s">
        <v>3</v>
      </c>
      <c r="G114" s="49">
        <v>10</v>
      </c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1"/>
      <c r="U114" s="31"/>
      <c r="V114" s="31"/>
      <c r="W114" s="31"/>
      <c r="X114" s="31"/>
      <c r="Y114" s="31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</row>
    <row r="115" spans="1:79" ht="16.5" hidden="1" customHeight="1" thickBot="1" x14ac:dyDescent="0.25">
      <c r="A115" s="44"/>
      <c r="B115" s="49"/>
      <c r="C115" s="46" t="s">
        <v>70</v>
      </c>
      <c r="D115" s="49" t="s">
        <v>41</v>
      </c>
      <c r="E115" s="50"/>
      <c r="F115" s="49" t="s">
        <v>2</v>
      </c>
      <c r="G115" s="49">
        <v>10</v>
      </c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1"/>
      <c r="U115" s="31"/>
      <c r="V115" s="31"/>
      <c r="W115" s="31"/>
      <c r="X115" s="31"/>
      <c r="Y115" s="31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</row>
    <row r="116" spans="1:79" ht="16.5" hidden="1" customHeight="1" thickBot="1" x14ac:dyDescent="0.25">
      <c r="A116" s="44"/>
      <c r="B116" s="49"/>
      <c r="C116" s="46" t="s">
        <v>70</v>
      </c>
      <c r="D116" s="49" t="s">
        <v>42</v>
      </c>
      <c r="E116" s="50"/>
      <c r="F116" s="49" t="s">
        <v>2</v>
      </c>
      <c r="G116" s="49">
        <v>10</v>
      </c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1"/>
      <c r="U116" s="31"/>
      <c r="V116" s="31"/>
      <c r="W116" s="31"/>
      <c r="X116" s="31"/>
      <c r="Y116" s="31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</row>
    <row r="117" spans="1:79" ht="30.75" hidden="1" customHeight="1" thickBot="1" x14ac:dyDescent="0.25">
      <c r="A117" s="44"/>
      <c r="B117" s="49"/>
      <c r="C117" s="46" t="s">
        <v>70</v>
      </c>
      <c r="D117" s="49" t="s">
        <v>36</v>
      </c>
      <c r="E117" s="50"/>
      <c r="F117" s="51" t="s">
        <v>4</v>
      </c>
      <c r="G117" s="49" t="s">
        <v>5</v>
      </c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1"/>
      <c r="U117" s="31"/>
      <c r="V117" s="31"/>
      <c r="W117" s="31"/>
      <c r="X117" s="31"/>
      <c r="Y117" s="31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</row>
    <row r="118" spans="1:79" ht="26.25" hidden="1" customHeight="1" thickBot="1" x14ac:dyDescent="0.25">
      <c r="A118" s="44"/>
      <c r="B118" s="49"/>
      <c r="C118" s="46" t="s">
        <v>70</v>
      </c>
      <c r="D118" s="49" t="s">
        <v>36</v>
      </c>
      <c r="E118" s="50"/>
      <c r="F118" s="49" t="s">
        <v>44</v>
      </c>
      <c r="G118" s="49" t="s">
        <v>5</v>
      </c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1"/>
      <c r="U118" s="31"/>
      <c r="V118" s="31"/>
      <c r="W118" s="31"/>
      <c r="X118" s="31"/>
      <c r="Y118" s="31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</row>
    <row r="119" spans="1:79" ht="30.75" hidden="1" customHeight="1" thickBot="1" x14ac:dyDescent="0.25">
      <c r="A119" s="44"/>
      <c r="B119" s="49"/>
      <c r="C119" s="46" t="s">
        <v>70</v>
      </c>
      <c r="D119" s="49" t="s">
        <v>40</v>
      </c>
      <c r="E119" s="50"/>
      <c r="F119" s="51" t="s">
        <v>4</v>
      </c>
      <c r="G119" s="49" t="s">
        <v>5</v>
      </c>
    </row>
    <row r="120" spans="1:79" ht="26.25" hidden="1" customHeight="1" thickBot="1" x14ac:dyDescent="0.25">
      <c r="A120" s="44"/>
      <c r="B120" s="49"/>
      <c r="C120" s="46" t="s">
        <v>70</v>
      </c>
      <c r="D120" s="49" t="s">
        <v>40</v>
      </c>
      <c r="E120" s="50"/>
      <c r="F120" s="49" t="s">
        <v>44</v>
      </c>
      <c r="G120" s="49" t="s">
        <v>5</v>
      </c>
    </row>
    <row r="121" spans="1:79" ht="16.5" hidden="1" customHeight="1" thickBot="1" x14ac:dyDescent="0.25">
      <c r="A121" s="44"/>
      <c r="B121" s="49"/>
      <c r="C121" s="46" t="s">
        <v>70</v>
      </c>
      <c r="D121" s="49" t="s">
        <v>45</v>
      </c>
      <c r="E121" s="50" t="s">
        <v>1</v>
      </c>
      <c r="F121" s="49" t="s">
        <v>6</v>
      </c>
      <c r="G121" s="49">
        <v>110</v>
      </c>
    </row>
    <row r="122" spans="1:79" ht="16.5" hidden="1" customHeight="1" thickBot="1" x14ac:dyDescent="0.25">
      <c r="A122" s="44"/>
      <c r="B122" s="49"/>
      <c r="C122" s="46" t="s">
        <v>70</v>
      </c>
      <c r="D122" s="49" t="s">
        <v>46</v>
      </c>
      <c r="E122" s="50" t="s">
        <v>1</v>
      </c>
      <c r="F122" s="49" t="s">
        <v>6</v>
      </c>
      <c r="G122" s="49">
        <v>110</v>
      </c>
    </row>
    <row r="123" spans="1:79" ht="16.5" hidden="1" customHeight="1" thickBot="1" x14ac:dyDescent="0.25">
      <c r="A123" s="44"/>
      <c r="B123" s="49"/>
      <c r="C123" s="46" t="s">
        <v>70</v>
      </c>
      <c r="D123" s="49" t="s">
        <v>47</v>
      </c>
      <c r="E123" s="50" t="s">
        <v>1</v>
      </c>
      <c r="F123" s="49" t="s">
        <v>6</v>
      </c>
      <c r="G123" s="49">
        <v>110</v>
      </c>
    </row>
    <row r="124" spans="1:79" ht="16.5" hidden="1" customHeight="1" thickBot="1" x14ac:dyDescent="0.25">
      <c r="A124" s="44"/>
      <c r="B124" s="49"/>
      <c r="C124" s="46" t="s">
        <v>70</v>
      </c>
      <c r="D124" s="49" t="s">
        <v>48</v>
      </c>
      <c r="E124" s="50" t="s">
        <v>1</v>
      </c>
      <c r="F124" s="49" t="s">
        <v>6</v>
      </c>
      <c r="G124" s="49">
        <v>35</v>
      </c>
    </row>
    <row r="125" spans="1:79" ht="16.5" hidden="1" customHeight="1" thickBot="1" x14ac:dyDescent="0.25">
      <c r="A125" s="44"/>
      <c r="B125" s="49"/>
      <c r="C125" s="46" t="s">
        <v>70</v>
      </c>
      <c r="D125" s="49" t="s">
        <v>49</v>
      </c>
      <c r="E125" s="50" t="s">
        <v>1</v>
      </c>
      <c r="F125" s="49" t="s">
        <v>6</v>
      </c>
      <c r="G125" s="49">
        <v>35</v>
      </c>
    </row>
    <row r="126" spans="1:79" ht="16.5" hidden="1" customHeight="1" thickBot="1" x14ac:dyDescent="0.25">
      <c r="A126" s="44"/>
      <c r="B126" s="49"/>
      <c r="C126" s="46" t="s">
        <v>70</v>
      </c>
      <c r="D126" s="49" t="s">
        <v>50</v>
      </c>
      <c r="E126" s="50" t="s">
        <v>1</v>
      </c>
      <c r="F126" s="49" t="s">
        <v>6</v>
      </c>
      <c r="G126" s="49">
        <v>10</v>
      </c>
    </row>
    <row r="127" spans="1:79" ht="16.5" hidden="1" customHeight="1" thickBot="1" x14ac:dyDescent="0.25">
      <c r="A127" s="44"/>
      <c r="B127" s="49"/>
      <c r="C127" s="46" t="s">
        <v>70</v>
      </c>
      <c r="D127" s="49" t="s">
        <v>51</v>
      </c>
      <c r="E127" s="50" t="s">
        <v>1</v>
      </c>
      <c r="F127" s="49" t="s">
        <v>6</v>
      </c>
      <c r="G127" s="49">
        <v>10</v>
      </c>
    </row>
    <row r="128" spans="1:79" ht="16.5" hidden="1" customHeight="1" thickBot="1" x14ac:dyDescent="0.25">
      <c r="A128" s="44"/>
      <c r="B128" s="49"/>
      <c r="C128" s="46" t="s">
        <v>70</v>
      </c>
      <c r="D128" s="49" t="s">
        <v>52</v>
      </c>
      <c r="E128" s="50" t="s">
        <v>1</v>
      </c>
      <c r="F128" s="49" t="s">
        <v>6</v>
      </c>
      <c r="G128" s="49">
        <v>10</v>
      </c>
    </row>
    <row r="129" spans="1:7" ht="16.5" hidden="1" customHeight="1" thickBot="1" x14ac:dyDescent="0.25">
      <c r="A129" s="44"/>
      <c r="B129" s="45" t="s">
        <v>74</v>
      </c>
      <c r="C129" s="46" t="s">
        <v>75</v>
      </c>
      <c r="D129" s="47" t="s">
        <v>76</v>
      </c>
      <c r="E129" s="45"/>
      <c r="F129" s="52" t="s">
        <v>2</v>
      </c>
      <c r="G129" s="52">
        <v>110</v>
      </c>
    </row>
    <row r="130" spans="1:7" ht="16.5" hidden="1" customHeight="1" thickBot="1" x14ac:dyDescent="0.25">
      <c r="A130" s="44"/>
      <c r="B130" s="49"/>
      <c r="C130" s="46" t="s">
        <v>75</v>
      </c>
      <c r="D130" s="49" t="s">
        <v>36</v>
      </c>
      <c r="E130" s="50"/>
      <c r="F130" s="49" t="s">
        <v>38</v>
      </c>
      <c r="G130" s="49">
        <v>35</v>
      </c>
    </row>
    <row r="131" spans="1:7" ht="16.5" hidden="1" customHeight="1" thickBot="1" x14ac:dyDescent="0.25">
      <c r="A131" s="44"/>
      <c r="B131" s="49"/>
      <c r="C131" s="46" t="s">
        <v>75</v>
      </c>
      <c r="D131" s="49" t="s">
        <v>36</v>
      </c>
      <c r="E131" s="50"/>
      <c r="F131" s="49" t="s">
        <v>3</v>
      </c>
      <c r="G131" s="49">
        <v>10</v>
      </c>
    </row>
    <row r="132" spans="1:7" ht="16.5" hidden="1" customHeight="1" thickBot="1" x14ac:dyDescent="0.25">
      <c r="A132" s="44"/>
      <c r="B132" s="45" t="s">
        <v>77</v>
      </c>
      <c r="C132" s="46" t="s">
        <v>75</v>
      </c>
      <c r="D132" s="47" t="s">
        <v>78</v>
      </c>
      <c r="E132" s="45"/>
      <c r="F132" s="49" t="s">
        <v>2</v>
      </c>
      <c r="G132" s="49">
        <v>110</v>
      </c>
    </row>
    <row r="133" spans="1:7" ht="16.5" hidden="1" customHeight="1" thickBot="1" x14ac:dyDescent="0.25">
      <c r="A133" s="44"/>
      <c r="B133" s="49"/>
      <c r="C133" s="46" t="s">
        <v>75</v>
      </c>
      <c r="D133" s="49" t="s">
        <v>40</v>
      </c>
      <c r="E133" s="50"/>
      <c r="F133" s="49" t="s">
        <v>38</v>
      </c>
      <c r="G133" s="49">
        <v>35</v>
      </c>
    </row>
    <row r="134" spans="1:7" ht="16.5" hidden="1" customHeight="1" thickBot="1" x14ac:dyDescent="0.25">
      <c r="A134" s="44"/>
      <c r="B134" s="49"/>
      <c r="C134" s="46" t="s">
        <v>75</v>
      </c>
      <c r="D134" s="49" t="s">
        <v>40</v>
      </c>
      <c r="E134" s="50"/>
      <c r="F134" s="49" t="s">
        <v>3</v>
      </c>
      <c r="G134" s="49">
        <v>10</v>
      </c>
    </row>
    <row r="135" spans="1:7" ht="16.5" hidden="1" customHeight="1" thickBot="1" x14ac:dyDescent="0.25">
      <c r="A135" s="44"/>
      <c r="B135" s="49"/>
      <c r="C135" s="46" t="s">
        <v>75</v>
      </c>
      <c r="D135" s="49" t="s">
        <v>41</v>
      </c>
      <c r="E135" s="50"/>
      <c r="F135" s="49" t="s">
        <v>2</v>
      </c>
      <c r="G135" s="49">
        <v>10</v>
      </c>
    </row>
    <row r="136" spans="1:7" ht="16.5" hidden="1" customHeight="1" thickBot="1" x14ac:dyDescent="0.25">
      <c r="A136" s="44"/>
      <c r="B136" s="49"/>
      <c r="C136" s="46" t="s">
        <v>75</v>
      </c>
      <c r="D136" s="49" t="s">
        <v>42</v>
      </c>
      <c r="E136" s="50"/>
      <c r="F136" s="49" t="s">
        <v>2</v>
      </c>
      <c r="G136" s="49">
        <v>10</v>
      </c>
    </row>
    <row r="137" spans="1:7" ht="30.75" hidden="1" customHeight="1" thickBot="1" x14ac:dyDescent="0.25">
      <c r="A137" s="44"/>
      <c r="B137" s="49"/>
      <c r="C137" s="46" t="s">
        <v>75</v>
      </c>
      <c r="D137" s="49" t="s">
        <v>36</v>
      </c>
      <c r="E137" s="50"/>
      <c r="F137" s="51" t="s">
        <v>4</v>
      </c>
      <c r="G137" s="49" t="s">
        <v>5</v>
      </c>
    </row>
    <row r="138" spans="1:7" ht="26.25" hidden="1" customHeight="1" thickBot="1" x14ac:dyDescent="0.25">
      <c r="A138" s="44"/>
      <c r="B138" s="49"/>
      <c r="C138" s="46" t="s">
        <v>75</v>
      </c>
      <c r="D138" s="49" t="s">
        <v>36</v>
      </c>
      <c r="E138" s="50"/>
      <c r="F138" s="49" t="s">
        <v>44</v>
      </c>
      <c r="G138" s="49" t="s">
        <v>5</v>
      </c>
    </row>
    <row r="139" spans="1:7" ht="30.75" hidden="1" customHeight="1" thickBot="1" x14ac:dyDescent="0.25">
      <c r="A139" s="44"/>
      <c r="B139" s="49"/>
      <c r="C139" s="46" t="s">
        <v>75</v>
      </c>
      <c r="D139" s="49" t="s">
        <v>40</v>
      </c>
      <c r="E139" s="50"/>
      <c r="F139" s="51" t="s">
        <v>4</v>
      </c>
      <c r="G139" s="49" t="s">
        <v>5</v>
      </c>
    </row>
    <row r="140" spans="1:7" ht="26.25" hidden="1" customHeight="1" thickBot="1" x14ac:dyDescent="0.25">
      <c r="A140" s="44"/>
      <c r="B140" s="49"/>
      <c r="C140" s="46" t="s">
        <v>75</v>
      </c>
      <c r="D140" s="49" t="s">
        <v>40</v>
      </c>
      <c r="E140" s="50"/>
      <c r="F140" s="49" t="s">
        <v>44</v>
      </c>
      <c r="G140" s="49" t="s">
        <v>5</v>
      </c>
    </row>
    <row r="141" spans="1:7" ht="16.5" hidden="1" customHeight="1" thickBot="1" x14ac:dyDescent="0.25">
      <c r="A141" s="44"/>
      <c r="B141" s="49"/>
      <c r="C141" s="46" t="s">
        <v>75</v>
      </c>
      <c r="D141" s="49" t="s">
        <v>45</v>
      </c>
      <c r="E141" s="50" t="s">
        <v>1</v>
      </c>
      <c r="F141" s="49" t="s">
        <v>6</v>
      </c>
      <c r="G141" s="49">
        <v>110</v>
      </c>
    </row>
    <row r="142" spans="1:7" ht="16.5" hidden="1" customHeight="1" thickBot="1" x14ac:dyDescent="0.25">
      <c r="A142" s="44"/>
      <c r="B142" s="49"/>
      <c r="C142" s="46" t="s">
        <v>75</v>
      </c>
      <c r="D142" s="49" t="s">
        <v>46</v>
      </c>
      <c r="E142" s="50" t="s">
        <v>1</v>
      </c>
      <c r="F142" s="49" t="s">
        <v>6</v>
      </c>
      <c r="G142" s="49">
        <v>110</v>
      </c>
    </row>
    <row r="143" spans="1:7" ht="16.5" hidden="1" customHeight="1" thickBot="1" x14ac:dyDescent="0.25">
      <c r="A143" s="44"/>
      <c r="B143" s="49"/>
      <c r="C143" s="46" t="s">
        <v>75</v>
      </c>
      <c r="D143" s="49" t="s">
        <v>47</v>
      </c>
      <c r="E143" s="50" t="s">
        <v>1</v>
      </c>
      <c r="F143" s="49" t="s">
        <v>6</v>
      </c>
      <c r="G143" s="49">
        <v>110</v>
      </c>
    </row>
    <row r="144" spans="1:7" ht="16.5" hidden="1" customHeight="1" thickBot="1" x14ac:dyDescent="0.25">
      <c r="A144" s="44"/>
      <c r="B144" s="49"/>
      <c r="C144" s="46" t="s">
        <v>75</v>
      </c>
      <c r="D144" s="49" t="s">
        <v>48</v>
      </c>
      <c r="E144" s="50" t="s">
        <v>1</v>
      </c>
      <c r="F144" s="49" t="s">
        <v>6</v>
      </c>
      <c r="G144" s="49">
        <v>35</v>
      </c>
    </row>
    <row r="145" spans="1:7" ht="16.5" hidden="1" customHeight="1" thickBot="1" x14ac:dyDescent="0.25">
      <c r="A145" s="44"/>
      <c r="B145" s="49"/>
      <c r="C145" s="46" t="s">
        <v>75</v>
      </c>
      <c r="D145" s="49" t="s">
        <v>49</v>
      </c>
      <c r="E145" s="50" t="s">
        <v>1</v>
      </c>
      <c r="F145" s="49" t="s">
        <v>6</v>
      </c>
      <c r="G145" s="49">
        <v>35</v>
      </c>
    </row>
    <row r="146" spans="1:7" ht="16.5" hidden="1" customHeight="1" thickBot="1" x14ac:dyDescent="0.25">
      <c r="A146" s="44"/>
      <c r="B146" s="49"/>
      <c r="C146" s="46" t="s">
        <v>75</v>
      </c>
      <c r="D146" s="49" t="s">
        <v>50</v>
      </c>
      <c r="E146" s="50" t="s">
        <v>1</v>
      </c>
      <c r="F146" s="49" t="s">
        <v>6</v>
      </c>
      <c r="G146" s="49">
        <v>10</v>
      </c>
    </row>
    <row r="147" spans="1:7" ht="16.5" hidden="1" customHeight="1" thickBot="1" x14ac:dyDescent="0.25">
      <c r="A147" s="44"/>
      <c r="B147" s="49"/>
      <c r="C147" s="46" t="s">
        <v>75</v>
      </c>
      <c r="D147" s="49" t="s">
        <v>51</v>
      </c>
      <c r="E147" s="50" t="s">
        <v>1</v>
      </c>
      <c r="F147" s="49" t="s">
        <v>6</v>
      </c>
      <c r="G147" s="49">
        <v>10</v>
      </c>
    </row>
    <row r="148" spans="1:7" ht="16.5" hidden="1" customHeight="1" thickBot="1" x14ac:dyDescent="0.25">
      <c r="A148" s="44"/>
      <c r="B148" s="49"/>
      <c r="C148" s="46" t="s">
        <v>75</v>
      </c>
      <c r="D148" s="49" t="s">
        <v>52</v>
      </c>
      <c r="E148" s="50" t="s">
        <v>1</v>
      </c>
      <c r="F148" s="49" t="s">
        <v>6</v>
      </c>
      <c r="G148" s="49">
        <v>10</v>
      </c>
    </row>
    <row r="149" spans="1:7" ht="16.5" hidden="1" customHeight="1" thickBot="1" x14ac:dyDescent="0.25">
      <c r="A149" s="44"/>
      <c r="B149" s="45" t="s">
        <v>79</v>
      </c>
      <c r="C149" s="46" t="s">
        <v>80</v>
      </c>
      <c r="D149" s="47" t="s">
        <v>36</v>
      </c>
      <c r="E149" s="45"/>
      <c r="F149" s="52" t="s">
        <v>2</v>
      </c>
      <c r="G149" s="52">
        <v>110</v>
      </c>
    </row>
    <row r="150" spans="1:7" ht="16.5" hidden="1" customHeight="1" thickBot="1" x14ac:dyDescent="0.25">
      <c r="A150" s="44"/>
      <c r="B150" s="49"/>
      <c r="C150" s="46" t="s">
        <v>80</v>
      </c>
      <c r="D150" s="49" t="s">
        <v>36</v>
      </c>
      <c r="E150" s="50"/>
      <c r="F150" s="49" t="s">
        <v>38</v>
      </c>
      <c r="G150" s="49">
        <v>35</v>
      </c>
    </row>
    <row r="151" spans="1:7" ht="16.5" hidden="1" customHeight="1" thickBot="1" x14ac:dyDescent="0.25">
      <c r="A151" s="44"/>
      <c r="B151" s="49"/>
      <c r="C151" s="46" t="s">
        <v>80</v>
      </c>
      <c r="D151" s="49" t="s">
        <v>36</v>
      </c>
      <c r="E151" s="50"/>
      <c r="F151" s="49" t="s">
        <v>3</v>
      </c>
      <c r="G151" s="49">
        <v>10</v>
      </c>
    </row>
    <row r="152" spans="1:7" ht="16.5" hidden="1" customHeight="1" thickBot="1" x14ac:dyDescent="0.25">
      <c r="A152" s="44"/>
      <c r="B152" s="45" t="s">
        <v>81</v>
      </c>
      <c r="C152" s="46" t="s">
        <v>80</v>
      </c>
      <c r="D152" s="47" t="s">
        <v>40</v>
      </c>
      <c r="E152" s="45"/>
      <c r="F152" s="49" t="s">
        <v>2</v>
      </c>
      <c r="G152" s="49">
        <v>110</v>
      </c>
    </row>
    <row r="153" spans="1:7" ht="16.5" hidden="1" customHeight="1" thickBot="1" x14ac:dyDescent="0.25">
      <c r="A153" s="44"/>
      <c r="B153" s="49"/>
      <c r="C153" s="46" t="s">
        <v>80</v>
      </c>
      <c r="D153" s="49" t="s">
        <v>40</v>
      </c>
      <c r="E153" s="50"/>
      <c r="F153" s="49" t="s">
        <v>38</v>
      </c>
      <c r="G153" s="49">
        <v>35</v>
      </c>
    </row>
    <row r="154" spans="1:7" ht="16.5" hidden="1" customHeight="1" thickBot="1" x14ac:dyDescent="0.25">
      <c r="A154" s="44"/>
      <c r="B154" s="49"/>
      <c r="C154" s="46" t="s">
        <v>80</v>
      </c>
      <c r="D154" s="49" t="s">
        <v>40</v>
      </c>
      <c r="E154" s="50"/>
      <c r="F154" s="49" t="s">
        <v>3</v>
      </c>
      <c r="G154" s="49">
        <v>10</v>
      </c>
    </row>
    <row r="155" spans="1:7" ht="16.5" hidden="1" customHeight="1" thickBot="1" x14ac:dyDescent="0.25">
      <c r="A155" s="44"/>
      <c r="B155" s="49"/>
      <c r="C155" s="46" t="s">
        <v>80</v>
      </c>
      <c r="D155" s="49" t="s">
        <v>41</v>
      </c>
      <c r="E155" s="50"/>
      <c r="F155" s="49" t="s">
        <v>2</v>
      </c>
      <c r="G155" s="49">
        <v>10</v>
      </c>
    </row>
    <row r="156" spans="1:7" ht="16.5" hidden="1" customHeight="1" thickBot="1" x14ac:dyDescent="0.25">
      <c r="A156" s="44"/>
      <c r="B156" s="49"/>
      <c r="C156" s="46" t="s">
        <v>80</v>
      </c>
      <c r="D156" s="49" t="s">
        <v>42</v>
      </c>
      <c r="E156" s="50"/>
      <c r="F156" s="49" t="s">
        <v>2</v>
      </c>
      <c r="G156" s="49">
        <v>10</v>
      </c>
    </row>
    <row r="157" spans="1:7" ht="30.75" hidden="1" customHeight="1" thickBot="1" x14ac:dyDescent="0.25">
      <c r="A157" s="44"/>
      <c r="B157" s="49"/>
      <c r="C157" s="46" t="s">
        <v>80</v>
      </c>
      <c r="D157" s="49" t="s">
        <v>36</v>
      </c>
      <c r="E157" s="50"/>
      <c r="F157" s="51" t="s">
        <v>4</v>
      </c>
      <c r="G157" s="49" t="s">
        <v>5</v>
      </c>
    </row>
    <row r="158" spans="1:7" ht="26.25" hidden="1" customHeight="1" thickBot="1" x14ac:dyDescent="0.25">
      <c r="A158" s="44"/>
      <c r="B158" s="49"/>
      <c r="C158" s="46" t="s">
        <v>80</v>
      </c>
      <c r="D158" s="49" t="s">
        <v>36</v>
      </c>
      <c r="E158" s="50"/>
      <c r="F158" s="49" t="s">
        <v>44</v>
      </c>
      <c r="G158" s="49" t="s">
        <v>5</v>
      </c>
    </row>
    <row r="159" spans="1:7" ht="30.75" hidden="1" customHeight="1" thickBot="1" x14ac:dyDescent="0.25">
      <c r="A159" s="44"/>
      <c r="B159" s="49"/>
      <c r="C159" s="46" t="s">
        <v>80</v>
      </c>
      <c r="D159" s="49" t="s">
        <v>40</v>
      </c>
      <c r="E159" s="50"/>
      <c r="F159" s="51" t="s">
        <v>4</v>
      </c>
      <c r="G159" s="49" t="s">
        <v>5</v>
      </c>
    </row>
    <row r="160" spans="1:7" ht="26.25" hidden="1" customHeight="1" thickBot="1" x14ac:dyDescent="0.25">
      <c r="A160" s="44"/>
      <c r="B160" s="49"/>
      <c r="C160" s="46" t="s">
        <v>80</v>
      </c>
      <c r="D160" s="49" t="s">
        <v>40</v>
      </c>
      <c r="E160" s="50"/>
      <c r="F160" s="49" t="s">
        <v>44</v>
      </c>
      <c r="G160" s="49" t="s">
        <v>5</v>
      </c>
    </row>
    <row r="161" spans="1:7" ht="16.5" hidden="1" customHeight="1" thickBot="1" x14ac:dyDescent="0.25">
      <c r="A161" s="44"/>
      <c r="B161" s="49"/>
      <c r="C161" s="46" t="s">
        <v>80</v>
      </c>
      <c r="D161" s="49" t="s">
        <v>45</v>
      </c>
      <c r="E161" s="50" t="s">
        <v>1</v>
      </c>
      <c r="F161" s="49" t="s">
        <v>6</v>
      </c>
      <c r="G161" s="49">
        <v>110</v>
      </c>
    </row>
    <row r="162" spans="1:7" ht="16.5" hidden="1" customHeight="1" thickBot="1" x14ac:dyDescent="0.25">
      <c r="A162" s="44"/>
      <c r="B162" s="49"/>
      <c r="C162" s="46" t="s">
        <v>80</v>
      </c>
      <c r="D162" s="49" t="s">
        <v>46</v>
      </c>
      <c r="E162" s="50" t="s">
        <v>1</v>
      </c>
      <c r="F162" s="49" t="s">
        <v>6</v>
      </c>
      <c r="G162" s="49">
        <v>110</v>
      </c>
    </row>
    <row r="163" spans="1:7" ht="16.5" hidden="1" customHeight="1" thickBot="1" x14ac:dyDescent="0.25">
      <c r="A163" s="44"/>
      <c r="B163" s="49"/>
      <c r="C163" s="46" t="s">
        <v>80</v>
      </c>
      <c r="D163" s="49" t="s">
        <v>47</v>
      </c>
      <c r="E163" s="50" t="s">
        <v>1</v>
      </c>
      <c r="F163" s="49" t="s">
        <v>6</v>
      </c>
      <c r="G163" s="49">
        <v>110</v>
      </c>
    </row>
    <row r="164" spans="1:7" ht="16.5" hidden="1" customHeight="1" thickBot="1" x14ac:dyDescent="0.25">
      <c r="A164" s="44"/>
      <c r="B164" s="49"/>
      <c r="C164" s="46" t="s">
        <v>80</v>
      </c>
      <c r="D164" s="49" t="s">
        <v>48</v>
      </c>
      <c r="E164" s="50" t="s">
        <v>1</v>
      </c>
      <c r="F164" s="49" t="s">
        <v>6</v>
      </c>
      <c r="G164" s="49">
        <v>35</v>
      </c>
    </row>
    <row r="165" spans="1:7" ht="16.5" hidden="1" customHeight="1" thickBot="1" x14ac:dyDescent="0.25">
      <c r="A165" s="44"/>
      <c r="B165" s="49"/>
      <c r="C165" s="46" t="s">
        <v>80</v>
      </c>
      <c r="D165" s="49" t="s">
        <v>49</v>
      </c>
      <c r="E165" s="50" t="s">
        <v>1</v>
      </c>
      <c r="F165" s="49" t="s">
        <v>6</v>
      </c>
      <c r="G165" s="49">
        <v>35</v>
      </c>
    </row>
    <row r="166" spans="1:7" ht="16.5" hidden="1" customHeight="1" thickBot="1" x14ac:dyDescent="0.25">
      <c r="A166" s="44"/>
      <c r="B166" s="49"/>
      <c r="C166" s="46" t="s">
        <v>80</v>
      </c>
      <c r="D166" s="49" t="s">
        <v>50</v>
      </c>
      <c r="E166" s="50" t="s">
        <v>1</v>
      </c>
      <c r="F166" s="49" t="s">
        <v>6</v>
      </c>
      <c r="G166" s="49">
        <v>10</v>
      </c>
    </row>
    <row r="167" spans="1:7" ht="16.5" hidden="1" customHeight="1" thickBot="1" x14ac:dyDescent="0.25">
      <c r="A167" s="44"/>
      <c r="B167" s="49"/>
      <c r="C167" s="46" t="s">
        <v>80</v>
      </c>
      <c r="D167" s="49" t="s">
        <v>51</v>
      </c>
      <c r="E167" s="50" t="s">
        <v>1</v>
      </c>
      <c r="F167" s="49" t="s">
        <v>6</v>
      </c>
      <c r="G167" s="49">
        <v>10</v>
      </c>
    </row>
    <row r="168" spans="1:7" ht="16.5" hidden="1" customHeight="1" thickBot="1" x14ac:dyDescent="0.25">
      <c r="A168" s="44"/>
      <c r="B168" s="49"/>
      <c r="C168" s="46" t="s">
        <v>80</v>
      </c>
      <c r="D168" s="49" t="s">
        <v>52</v>
      </c>
      <c r="E168" s="50" t="s">
        <v>1</v>
      </c>
      <c r="F168" s="49" t="s">
        <v>6</v>
      </c>
      <c r="G168" s="49">
        <v>10</v>
      </c>
    </row>
    <row r="169" spans="1:7" ht="16.5" hidden="1" customHeight="1" thickBot="1" x14ac:dyDescent="0.25">
      <c r="A169" s="44"/>
      <c r="B169" s="45" t="s">
        <v>82</v>
      </c>
      <c r="C169" s="46" t="s">
        <v>83</v>
      </c>
      <c r="D169" s="47" t="s">
        <v>36</v>
      </c>
      <c r="E169" s="45"/>
      <c r="F169" s="52" t="s">
        <v>2</v>
      </c>
      <c r="G169" s="52">
        <v>110</v>
      </c>
    </row>
    <row r="170" spans="1:7" ht="16.5" hidden="1" customHeight="1" thickBot="1" x14ac:dyDescent="0.25">
      <c r="A170" s="44"/>
      <c r="B170" s="49"/>
      <c r="C170" s="46" t="s">
        <v>83</v>
      </c>
      <c r="D170" s="49" t="s">
        <v>36</v>
      </c>
      <c r="E170" s="50"/>
      <c r="F170" s="49" t="s">
        <v>38</v>
      </c>
      <c r="G170" s="49">
        <v>35</v>
      </c>
    </row>
    <row r="171" spans="1:7" ht="16.5" hidden="1" customHeight="1" thickBot="1" x14ac:dyDescent="0.25">
      <c r="A171" s="44"/>
      <c r="B171" s="49"/>
      <c r="C171" s="46" t="s">
        <v>83</v>
      </c>
      <c r="D171" s="49" t="s">
        <v>36</v>
      </c>
      <c r="E171" s="50"/>
      <c r="F171" s="49" t="s">
        <v>3</v>
      </c>
      <c r="G171" s="49">
        <v>10</v>
      </c>
    </row>
    <row r="172" spans="1:7" ht="16.5" hidden="1" customHeight="1" thickBot="1" x14ac:dyDescent="0.25">
      <c r="A172" s="44"/>
      <c r="B172" s="45" t="s">
        <v>84</v>
      </c>
      <c r="C172" s="46" t="s">
        <v>83</v>
      </c>
      <c r="D172" s="47" t="s">
        <v>40</v>
      </c>
      <c r="E172" s="45"/>
      <c r="F172" s="49" t="s">
        <v>2</v>
      </c>
      <c r="G172" s="49">
        <v>110</v>
      </c>
    </row>
    <row r="173" spans="1:7" ht="16.5" hidden="1" customHeight="1" thickBot="1" x14ac:dyDescent="0.25">
      <c r="A173" s="44"/>
      <c r="B173" s="49"/>
      <c r="C173" s="46" t="s">
        <v>83</v>
      </c>
      <c r="D173" s="49" t="s">
        <v>40</v>
      </c>
      <c r="E173" s="50"/>
      <c r="F173" s="49" t="s">
        <v>38</v>
      </c>
      <c r="G173" s="49">
        <v>35</v>
      </c>
    </row>
    <row r="174" spans="1:7" ht="16.5" hidden="1" customHeight="1" thickBot="1" x14ac:dyDescent="0.25">
      <c r="A174" s="44"/>
      <c r="B174" s="49"/>
      <c r="C174" s="46" t="s">
        <v>83</v>
      </c>
      <c r="D174" s="49" t="s">
        <v>40</v>
      </c>
      <c r="E174" s="50"/>
      <c r="F174" s="49" t="s">
        <v>3</v>
      </c>
      <c r="G174" s="49">
        <v>10</v>
      </c>
    </row>
    <row r="175" spans="1:7" ht="16.5" hidden="1" customHeight="1" thickBot="1" x14ac:dyDescent="0.25">
      <c r="A175" s="44"/>
      <c r="B175" s="49"/>
      <c r="C175" s="46" t="s">
        <v>83</v>
      </c>
      <c r="D175" s="49" t="s">
        <v>41</v>
      </c>
      <c r="E175" s="50"/>
      <c r="F175" s="49" t="s">
        <v>2</v>
      </c>
      <c r="G175" s="49">
        <v>10</v>
      </c>
    </row>
    <row r="176" spans="1:7" ht="16.5" hidden="1" customHeight="1" thickBot="1" x14ac:dyDescent="0.25">
      <c r="A176" s="44"/>
      <c r="B176" s="49"/>
      <c r="C176" s="46" t="s">
        <v>83</v>
      </c>
      <c r="D176" s="49" t="s">
        <v>42</v>
      </c>
      <c r="E176" s="50"/>
      <c r="F176" s="49" t="s">
        <v>2</v>
      </c>
      <c r="G176" s="49">
        <v>10</v>
      </c>
    </row>
    <row r="177" spans="1:7" ht="30.75" hidden="1" customHeight="1" thickBot="1" x14ac:dyDescent="0.25">
      <c r="A177" s="44"/>
      <c r="B177" s="49"/>
      <c r="C177" s="46" t="s">
        <v>83</v>
      </c>
      <c r="D177" s="49" t="s">
        <v>36</v>
      </c>
      <c r="E177" s="50"/>
      <c r="F177" s="51" t="s">
        <v>4</v>
      </c>
      <c r="G177" s="49" t="s">
        <v>5</v>
      </c>
    </row>
    <row r="178" spans="1:7" ht="26.25" hidden="1" customHeight="1" thickBot="1" x14ac:dyDescent="0.25">
      <c r="A178" s="44"/>
      <c r="B178" s="49"/>
      <c r="C178" s="46" t="s">
        <v>83</v>
      </c>
      <c r="D178" s="49" t="s">
        <v>36</v>
      </c>
      <c r="E178" s="50"/>
      <c r="F178" s="49" t="s">
        <v>44</v>
      </c>
      <c r="G178" s="49" t="s">
        <v>5</v>
      </c>
    </row>
    <row r="179" spans="1:7" ht="30.75" hidden="1" customHeight="1" thickBot="1" x14ac:dyDescent="0.25">
      <c r="A179" s="44"/>
      <c r="B179" s="49"/>
      <c r="C179" s="46" t="s">
        <v>83</v>
      </c>
      <c r="D179" s="49" t="s">
        <v>40</v>
      </c>
      <c r="E179" s="50"/>
      <c r="F179" s="51" t="s">
        <v>4</v>
      </c>
      <c r="G179" s="49" t="s">
        <v>5</v>
      </c>
    </row>
    <row r="180" spans="1:7" ht="26.25" hidden="1" customHeight="1" thickBot="1" x14ac:dyDescent="0.25">
      <c r="A180" s="44"/>
      <c r="B180" s="49"/>
      <c r="C180" s="46" t="s">
        <v>83</v>
      </c>
      <c r="D180" s="49" t="s">
        <v>40</v>
      </c>
      <c r="E180" s="50"/>
      <c r="F180" s="49" t="s">
        <v>44</v>
      </c>
      <c r="G180" s="49" t="s">
        <v>5</v>
      </c>
    </row>
    <row r="181" spans="1:7" ht="16.5" hidden="1" customHeight="1" thickBot="1" x14ac:dyDescent="0.25">
      <c r="A181" s="44"/>
      <c r="B181" s="49"/>
      <c r="C181" s="46" t="s">
        <v>83</v>
      </c>
      <c r="D181" s="49" t="s">
        <v>45</v>
      </c>
      <c r="E181" s="50" t="s">
        <v>1</v>
      </c>
      <c r="F181" s="49" t="s">
        <v>6</v>
      </c>
      <c r="G181" s="49">
        <v>110</v>
      </c>
    </row>
    <row r="182" spans="1:7" ht="16.5" hidden="1" customHeight="1" thickBot="1" x14ac:dyDescent="0.25">
      <c r="A182" s="44"/>
      <c r="B182" s="49"/>
      <c r="C182" s="46" t="s">
        <v>83</v>
      </c>
      <c r="D182" s="49" t="s">
        <v>46</v>
      </c>
      <c r="E182" s="50" t="s">
        <v>1</v>
      </c>
      <c r="F182" s="49" t="s">
        <v>6</v>
      </c>
      <c r="G182" s="49">
        <v>110</v>
      </c>
    </row>
    <row r="183" spans="1:7" ht="16.5" hidden="1" customHeight="1" thickBot="1" x14ac:dyDescent="0.25">
      <c r="A183" s="44"/>
      <c r="B183" s="49"/>
      <c r="C183" s="46" t="s">
        <v>83</v>
      </c>
      <c r="D183" s="49" t="s">
        <v>47</v>
      </c>
      <c r="E183" s="50" t="s">
        <v>1</v>
      </c>
      <c r="F183" s="49" t="s">
        <v>6</v>
      </c>
      <c r="G183" s="49">
        <v>110</v>
      </c>
    </row>
    <row r="184" spans="1:7" ht="16.5" hidden="1" customHeight="1" thickBot="1" x14ac:dyDescent="0.25">
      <c r="A184" s="44"/>
      <c r="B184" s="49"/>
      <c r="C184" s="46" t="s">
        <v>83</v>
      </c>
      <c r="D184" s="49" t="s">
        <v>48</v>
      </c>
      <c r="E184" s="50" t="s">
        <v>1</v>
      </c>
      <c r="F184" s="49" t="s">
        <v>6</v>
      </c>
      <c r="G184" s="49">
        <v>35</v>
      </c>
    </row>
    <row r="185" spans="1:7" ht="16.5" hidden="1" customHeight="1" thickBot="1" x14ac:dyDescent="0.25">
      <c r="A185" s="44"/>
      <c r="B185" s="49"/>
      <c r="C185" s="46" t="s">
        <v>83</v>
      </c>
      <c r="D185" s="49" t="s">
        <v>49</v>
      </c>
      <c r="E185" s="50" t="s">
        <v>1</v>
      </c>
      <c r="F185" s="49" t="s">
        <v>6</v>
      </c>
      <c r="G185" s="49">
        <v>35</v>
      </c>
    </row>
    <row r="186" spans="1:7" ht="16.5" hidden="1" customHeight="1" thickBot="1" x14ac:dyDescent="0.25">
      <c r="A186" s="44"/>
      <c r="B186" s="49"/>
      <c r="C186" s="46" t="s">
        <v>83</v>
      </c>
      <c r="D186" s="49" t="s">
        <v>50</v>
      </c>
      <c r="E186" s="50" t="s">
        <v>1</v>
      </c>
      <c r="F186" s="49" t="s">
        <v>6</v>
      </c>
      <c r="G186" s="49">
        <v>10</v>
      </c>
    </row>
    <row r="187" spans="1:7" ht="16.5" hidden="1" customHeight="1" thickBot="1" x14ac:dyDescent="0.25">
      <c r="A187" s="44"/>
      <c r="B187" s="49"/>
      <c r="C187" s="46" t="s">
        <v>83</v>
      </c>
      <c r="D187" s="49" t="s">
        <v>51</v>
      </c>
      <c r="E187" s="50" t="s">
        <v>1</v>
      </c>
      <c r="F187" s="49" t="s">
        <v>6</v>
      </c>
      <c r="G187" s="49">
        <v>10</v>
      </c>
    </row>
    <row r="188" spans="1:7" ht="16.5" hidden="1" customHeight="1" thickBot="1" x14ac:dyDescent="0.25">
      <c r="A188" s="44"/>
      <c r="B188" s="49"/>
      <c r="C188" s="46" t="s">
        <v>83</v>
      </c>
      <c r="D188" s="49" t="s">
        <v>52</v>
      </c>
      <c r="E188" s="50" t="s">
        <v>1</v>
      </c>
      <c r="F188" s="49" t="s">
        <v>6</v>
      </c>
      <c r="G188" s="49">
        <v>10</v>
      </c>
    </row>
    <row r="189" spans="1:7" ht="16.5" hidden="1" customHeight="1" thickBot="1" x14ac:dyDescent="0.25">
      <c r="A189" s="44"/>
      <c r="B189" s="45" t="s">
        <v>85</v>
      </c>
      <c r="C189" s="46" t="s">
        <v>86</v>
      </c>
      <c r="D189" s="47" t="s">
        <v>36</v>
      </c>
      <c r="E189" s="45"/>
      <c r="F189" s="52" t="s">
        <v>2</v>
      </c>
      <c r="G189" s="52">
        <v>110</v>
      </c>
    </row>
    <row r="190" spans="1:7" ht="16.5" hidden="1" customHeight="1" thickBot="1" x14ac:dyDescent="0.25">
      <c r="A190" s="44"/>
      <c r="B190" s="49"/>
      <c r="C190" s="46" t="s">
        <v>86</v>
      </c>
      <c r="D190" s="49" t="s">
        <v>36</v>
      </c>
      <c r="E190" s="50"/>
      <c r="F190" s="49" t="s">
        <v>38</v>
      </c>
      <c r="G190" s="49">
        <v>35</v>
      </c>
    </row>
    <row r="191" spans="1:7" ht="16.5" hidden="1" customHeight="1" thickBot="1" x14ac:dyDescent="0.25">
      <c r="A191" s="44"/>
      <c r="B191" s="49"/>
      <c r="C191" s="46" t="s">
        <v>86</v>
      </c>
      <c r="D191" s="49" t="s">
        <v>36</v>
      </c>
      <c r="E191" s="50"/>
      <c r="F191" s="49" t="s">
        <v>3</v>
      </c>
      <c r="G191" s="49">
        <v>10</v>
      </c>
    </row>
    <row r="192" spans="1:7" ht="16.5" hidden="1" customHeight="1" thickBot="1" x14ac:dyDescent="0.25">
      <c r="A192" s="44"/>
      <c r="B192" s="45" t="s">
        <v>87</v>
      </c>
      <c r="C192" s="46" t="s">
        <v>86</v>
      </c>
      <c r="D192" s="47" t="s">
        <v>40</v>
      </c>
      <c r="E192" s="45"/>
      <c r="F192" s="49" t="s">
        <v>2</v>
      </c>
      <c r="G192" s="49">
        <v>110</v>
      </c>
    </row>
    <row r="193" spans="1:7" ht="16.5" hidden="1" customHeight="1" thickBot="1" x14ac:dyDescent="0.25">
      <c r="A193" s="44"/>
      <c r="B193" s="49"/>
      <c r="C193" s="46" t="s">
        <v>86</v>
      </c>
      <c r="D193" s="49" t="s">
        <v>40</v>
      </c>
      <c r="E193" s="50"/>
      <c r="F193" s="49" t="s">
        <v>38</v>
      </c>
      <c r="G193" s="49">
        <v>35</v>
      </c>
    </row>
    <row r="194" spans="1:7" ht="16.5" hidden="1" customHeight="1" thickBot="1" x14ac:dyDescent="0.25">
      <c r="A194" s="44"/>
      <c r="B194" s="49"/>
      <c r="C194" s="46" t="s">
        <v>86</v>
      </c>
      <c r="D194" s="49" t="s">
        <v>40</v>
      </c>
      <c r="E194" s="50"/>
      <c r="F194" s="49" t="s">
        <v>3</v>
      </c>
      <c r="G194" s="49">
        <v>10</v>
      </c>
    </row>
    <row r="195" spans="1:7" ht="16.5" hidden="1" customHeight="1" thickBot="1" x14ac:dyDescent="0.25">
      <c r="A195" s="44"/>
      <c r="B195" s="49"/>
      <c r="C195" s="46" t="s">
        <v>86</v>
      </c>
      <c r="D195" s="49" t="s">
        <v>41</v>
      </c>
      <c r="E195" s="50"/>
      <c r="F195" s="49" t="s">
        <v>2</v>
      </c>
      <c r="G195" s="49">
        <v>10</v>
      </c>
    </row>
    <row r="196" spans="1:7" ht="16.5" hidden="1" customHeight="1" thickBot="1" x14ac:dyDescent="0.25">
      <c r="A196" s="44"/>
      <c r="B196" s="49"/>
      <c r="C196" s="46" t="s">
        <v>86</v>
      </c>
      <c r="D196" s="49" t="s">
        <v>42</v>
      </c>
      <c r="E196" s="50"/>
      <c r="F196" s="49" t="s">
        <v>2</v>
      </c>
      <c r="G196" s="49">
        <v>10</v>
      </c>
    </row>
    <row r="197" spans="1:7" ht="30.75" hidden="1" customHeight="1" thickBot="1" x14ac:dyDescent="0.25">
      <c r="A197" s="44"/>
      <c r="B197" s="49"/>
      <c r="C197" s="46" t="s">
        <v>86</v>
      </c>
      <c r="D197" s="49" t="s">
        <v>36</v>
      </c>
      <c r="E197" s="50"/>
      <c r="F197" s="51" t="s">
        <v>4</v>
      </c>
      <c r="G197" s="49" t="s">
        <v>5</v>
      </c>
    </row>
    <row r="198" spans="1:7" ht="26.25" hidden="1" customHeight="1" thickBot="1" x14ac:dyDescent="0.25">
      <c r="A198" s="44"/>
      <c r="B198" s="49"/>
      <c r="C198" s="46" t="s">
        <v>86</v>
      </c>
      <c r="D198" s="49" t="s">
        <v>36</v>
      </c>
      <c r="E198" s="50"/>
      <c r="F198" s="49" t="s">
        <v>44</v>
      </c>
      <c r="G198" s="49" t="s">
        <v>5</v>
      </c>
    </row>
    <row r="199" spans="1:7" ht="30.75" hidden="1" customHeight="1" thickBot="1" x14ac:dyDescent="0.25">
      <c r="A199" s="44"/>
      <c r="B199" s="49"/>
      <c r="C199" s="46" t="s">
        <v>86</v>
      </c>
      <c r="D199" s="49" t="s">
        <v>40</v>
      </c>
      <c r="E199" s="50"/>
      <c r="F199" s="51" t="s">
        <v>4</v>
      </c>
      <c r="G199" s="49" t="s">
        <v>5</v>
      </c>
    </row>
    <row r="200" spans="1:7" ht="26.25" hidden="1" customHeight="1" thickBot="1" x14ac:dyDescent="0.25">
      <c r="A200" s="44"/>
      <c r="B200" s="49"/>
      <c r="C200" s="46" t="s">
        <v>86</v>
      </c>
      <c r="D200" s="49" t="s">
        <v>40</v>
      </c>
      <c r="E200" s="50"/>
      <c r="F200" s="49" t="s">
        <v>44</v>
      </c>
      <c r="G200" s="49" t="s">
        <v>5</v>
      </c>
    </row>
    <row r="201" spans="1:7" ht="16.5" hidden="1" customHeight="1" thickBot="1" x14ac:dyDescent="0.25">
      <c r="A201" s="44"/>
      <c r="B201" s="49"/>
      <c r="C201" s="46" t="s">
        <v>86</v>
      </c>
      <c r="D201" s="49" t="s">
        <v>45</v>
      </c>
      <c r="E201" s="50" t="s">
        <v>1</v>
      </c>
      <c r="F201" s="49" t="s">
        <v>6</v>
      </c>
      <c r="G201" s="49">
        <v>110</v>
      </c>
    </row>
    <row r="202" spans="1:7" ht="16.5" hidden="1" customHeight="1" thickBot="1" x14ac:dyDescent="0.25">
      <c r="A202" s="44"/>
      <c r="B202" s="49"/>
      <c r="C202" s="46" t="s">
        <v>86</v>
      </c>
      <c r="D202" s="49" t="s">
        <v>46</v>
      </c>
      <c r="E202" s="50" t="s">
        <v>1</v>
      </c>
      <c r="F202" s="49" t="s">
        <v>6</v>
      </c>
      <c r="G202" s="49">
        <v>110</v>
      </c>
    </row>
    <row r="203" spans="1:7" ht="16.5" hidden="1" customHeight="1" thickBot="1" x14ac:dyDescent="0.25">
      <c r="A203" s="44"/>
      <c r="B203" s="49"/>
      <c r="C203" s="46" t="s">
        <v>86</v>
      </c>
      <c r="D203" s="49" t="s">
        <v>47</v>
      </c>
      <c r="E203" s="50" t="s">
        <v>1</v>
      </c>
      <c r="F203" s="49" t="s">
        <v>6</v>
      </c>
      <c r="G203" s="49">
        <v>110</v>
      </c>
    </row>
    <row r="204" spans="1:7" ht="16.5" hidden="1" customHeight="1" thickBot="1" x14ac:dyDescent="0.25">
      <c r="A204" s="44"/>
      <c r="B204" s="49"/>
      <c r="C204" s="46" t="s">
        <v>86</v>
      </c>
      <c r="D204" s="49" t="s">
        <v>48</v>
      </c>
      <c r="E204" s="50" t="s">
        <v>1</v>
      </c>
      <c r="F204" s="49" t="s">
        <v>6</v>
      </c>
      <c r="G204" s="49">
        <v>35</v>
      </c>
    </row>
    <row r="205" spans="1:7" ht="16.5" hidden="1" customHeight="1" thickBot="1" x14ac:dyDescent="0.25">
      <c r="A205" s="44"/>
      <c r="B205" s="49"/>
      <c r="C205" s="46" t="s">
        <v>86</v>
      </c>
      <c r="D205" s="49" t="s">
        <v>49</v>
      </c>
      <c r="E205" s="50" t="s">
        <v>1</v>
      </c>
      <c r="F205" s="49" t="s">
        <v>6</v>
      </c>
      <c r="G205" s="49">
        <v>35</v>
      </c>
    </row>
    <row r="206" spans="1:7" ht="16.5" hidden="1" customHeight="1" thickBot="1" x14ac:dyDescent="0.25">
      <c r="A206" s="44"/>
      <c r="B206" s="49"/>
      <c r="C206" s="46" t="s">
        <v>86</v>
      </c>
      <c r="D206" s="49" t="s">
        <v>50</v>
      </c>
      <c r="E206" s="50" t="s">
        <v>1</v>
      </c>
      <c r="F206" s="49" t="s">
        <v>6</v>
      </c>
      <c r="G206" s="49">
        <v>10</v>
      </c>
    </row>
    <row r="207" spans="1:7" ht="16.5" hidden="1" customHeight="1" thickBot="1" x14ac:dyDescent="0.25">
      <c r="A207" s="44"/>
      <c r="B207" s="49"/>
      <c r="C207" s="46" t="s">
        <v>86</v>
      </c>
      <c r="D207" s="49" t="s">
        <v>51</v>
      </c>
      <c r="E207" s="50" t="s">
        <v>1</v>
      </c>
      <c r="F207" s="49" t="s">
        <v>6</v>
      </c>
      <c r="G207" s="49">
        <v>10</v>
      </c>
    </row>
    <row r="208" spans="1:7" ht="16.5" hidden="1" customHeight="1" thickBot="1" x14ac:dyDescent="0.25">
      <c r="A208" s="44"/>
      <c r="B208" s="49"/>
      <c r="C208" s="46" t="s">
        <v>86</v>
      </c>
      <c r="D208" s="49" t="s">
        <v>52</v>
      </c>
      <c r="E208" s="50" t="s">
        <v>1</v>
      </c>
      <c r="F208" s="49" t="s">
        <v>6</v>
      </c>
      <c r="G208" s="49">
        <v>10</v>
      </c>
    </row>
    <row r="209" spans="1:7" ht="16.5" hidden="1" customHeight="1" thickBot="1" x14ac:dyDescent="0.25">
      <c r="A209" s="44"/>
      <c r="B209" s="45" t="s">
        <v>88</v>
      </c>
      <c r="C209" s="46" t="s">
        <v>89</v>
      </c>
      <c r="D209" s="47" t="s">
        <v>36</v>
      </c>
      <c r="E209" s="45"/>
      <c r="F209" s="52" t="s">
        <v>2</v>
      </c>
      <c r="G209" s="52">
        <v>110</v>
      </c>
    </row>
    <row r="210" spans="1:7" ht="16.5" hidden="1" customHeight="1" thickBot="1" x14ac:dyDescent="0.25">
      <c r="A210" s="44"/>
      <c r="B210" s="49"/>
      <c r="C210" s="46" t="s">
        <v>89</v>
      </c>
      <c r="D210" s="49" t="s">
        <v>36</v>
      </c>
      <c r="E210" s="50"/>
      <c r="F210" s="49" t="s">
        <v>38</v>
      </c>
      <c r="G210" s="49">
        <v>35</v>
      </c>
    </row>
    <row r="211" spans="1:7" ht="16.5" hidden="1" customHeight="1" thickBot="1" x14ac:dyDescent="0.25">
      <c r="A211" s="44"/>
      <c r="B211" s="49"/>
      <c r="C211" s="46" t="s">
        <v>89</v>
      </c>
      <c r="D211" s="49" t="s">
        <v>36</v>
      </c>
      <c r="E211" s="50"/>
      <c r="F211" s="49" t="s">
        <v>3</v>
      </c>
      <c r="G211" s="49">
        <v>10</v>
      </c>
    </row>
    <row r="212" spans="1:7" ht="16.5" hidden="1" customHeight="1" thickBot="1" x14ac:dyDescent="0.25">
      <c r="A212" s="44"/>
      <c r="B212" s="45" t="s">
        <v>90</v>
      </c>
      <c r="C212" s="46" t="s">
        <v>89</v>
      </c>
      <c r="D212" s="47" t="s">
        <v>40</v>
      </c>
      <c r="E212" s="45"/>
      <c r="F212" s="49" t="s">
        <v>2</v>
      </c>
      <c r="G212" s="49">
        <v>110</v>
      </c>
    </row>
    <row r="213" spans="1:7" ht="16.5" hidden="1" customHeight="1" thickBot="1" x14ac:dyDescent="0.25">
      <c r="A213" s="44"/>
      <c r="B213" s="49"/>
      <c r="C213" s="46" t="s">
        <v>89</v>
      </c>
      <c r="D213" s="49" t="s">
        <v>40</v>
      </c>
      <c r="E213" s="50"/>
      <c r="F213" s="49" t="s">
        <v>38</v>
      </c>
      <c r="G213" s="49">
        <v>35</v>
      </c>
    </row>
    <row r="214" spans="1:7" ht="16.5" hidden="1" customHeight="1" thickBot="1" x14ac:dyDescent="0.25">
      <c r="A214" s="44"/>
      <c r="B214" s="49"/>
      <c r="C214" s="46" t="s">
        <v>89</v>
      </c>
      <c r="D214" s="49" t="s">
        <v>40</v>
      </c>
      <c r="E214" s="50"/>
      <c r="F214" s="49" t="s">
        <v>3</v>
      </c>
      <c r="G214" s="49">
        <v>10</v>
      </c>
    </row>
    <row r="215" spans="1:7" ht="16.5" hidden="1" customHeight="1" thickBot="1" x14ac:dyDescent="0.25">
      <c r="A215" s="44"/>
      <c r="B215" s="49"/>
      <c r="C215" s="46" t="s">
        <v>89</v>
      </c>
      <c r="D215" s="49" t="s">
        <v>41</v>
      </c>
      <c r="E215" s="50"/>
      <c r="F215" s="49" t="s">
        <v>2</v>
      </c>
      <c r="G215" s="49">
        <v>10</v>
      </c>
    </row>
    <row r="216" spans="1:7" ht="16.5" hidden="1" customHeight="1" thickBot="1" x14ac:dyDescent="0.25">
      <c r="A216" s="44"/>
      <c r="B216" s="49"/>
      <c r="C216" s="46" t="s">
        <v>89</v>
      </c>
      <c r="D216" s="49" t="s">
        <v>42</v>
      </c>
      <c r="E216" s="50"/>
      <c r="F216" s="49" t="s">
        <v>2</v>
      </c>
      <c r="G216" s="49">
        <v>10</v>
      </c>
    </row>
    <row r="217" spans="1:7" ht="30.75" hidden="1" customHeight="1" thickBot="1" x14ac:dyDescent="0.25">
      <c r="A217" s="44"/>
      <c r="B217" s="49"/>
      <c r="C217" s="46" t="s">
        <v>89</v>
      </c>
      <c r="D217" s="49" t="s">
        <v>36</v>
      </c>
      <c r="E217" s="50"/>
      <c r="F217" s="51" t="s">
        <v>4</v>
      </c>
      <c r="G217" s="49" t="s">
        <v>5</v>
      </c>
    </row>
    <row r="218" spans="1:7" ht="26.25" hidden="1" customHeight="1" thickBot="1" x14ac:dyDescent="0.25">
      <c r="A218" s="44"/>
      <c r="B218" s="49"/>
      <c r="C218" s="46" t="s">
        <v>89</v>
      </c>
      <c r="D218" s="49" t="s">
        <v>36</v>
      </c>
      <c r="E218" s="50"/>
      <c r="F218" s="49" t="s">
        <v>44</v>
      </c>
      <c r="G218" s="49" t="s">
        <v>5</v>
      </c>
    </row>
    <row r="219" spans="1:7" ht="30.75" hidden="1" customHeight="1" thickBot="1" x14ac:dyDescent="0.25">
      <c r="A219" s="44"/>
      <c r="B219" s="49"/>
      <c r="C219" s="46" t="s">
        <v>89</v>
      </c>
      <c r="D219" s="49" t="s">
        <v>40</v>
      </c>
      <c r="E219" s="50"/>
      <c r="F219" s="51" t="s">
        <v>4</v>
      </c>
      <c r="G219" s="49" t="s">
        <v>5</v>
      </c>
    </row>
    <row r="220" spans="1:7" ht="26.25" hidden="1" customHeight="1" thickBot="1" x14ac:dyDescent="0.25">
      <c r="A220" s="44"/>
      <c r="B220" s="49"/>
      <c r="C220" s="46" t="s">
        <v>89</v>
      </c>
      <c r="D220" s="49" t="s">
        <v>40</v>
      </c>
      <c r="E220" s="50"/>
      <c r="F220" s="49" t="s">
        <v>44</v>
      </c>
      <c r="G220" s="49" t="s">
        <v>5</v>
      </c>
    </row>
    <row r="221" spans="1:7" ht="16.5" hidden="1" customHeight="1" thickBot="1" x14ac:dyDescent="0.25">
      <c r="A221" s="44"/>
      <c r="B221" s="49"/>
      <c r="C221" s="46" t="s">
        <v>89</v>
      </c>
      <c r="D221" s="49" t="s">
        <v>45</v>
      </c>
      <c r="E221" s="50" t="s">
        <v>1</v>
      </c>
      <c r="F221" s="49" t="s">
        <v>6</v>
      </c>
      <c r="G221" s="49">
        <v>110</v>
      </c>
    </row>
    <row r="222" spans="1:7" ht="16.5" hidden="1" customHeight="1" thickBot="1" x14ac:dyDescent="0.25">
      <c r="A222" s="44"/>
      <c r="B222" s="49"/>
      <c r="C222" s="46" t="s">
        <v>89</v>
      </c>
      <c r="D222" s="49" t="s">
        <v>46</v>
      </c>
      <c r="E222" s="50" t="s">
        <v>1</v>
      </c>
      <c r="F222" s="49" t="s">
        <v>6</v>
      </c>
      <c r="G222" s="49">
        <v>110</v>
      </c>
    </row>
    <row r="223" spans="1:7" ht="16.5" hidden="1" customHeight="1" thickBot="1" x14ac:dyDescent="0.25">
      <c r="A223" s="44"/>
      <c r="B223" s="49"/>
      <c r="C223" s="46" t="s">
        <v>89</v>
      </c>
      <c r="D223" s="49" t="s">
        <v>47</v>
      </c>
      <c r="E223" s="50" t="s">
        <v>1</v>
      </c>
      <c r="F223" s="49" t="s">
        <v>6</v>
      </c>
      <c r="G223" s="49">
        <v>110</v>
      </c>
    </row>
    <row r="224" spans="1:7" ht="16.5" hidden="1" customHeight="1" thickBot="1" x14ac:dyDescent="0.25">
      <c r="A224" s="44"/>
      <c r="B224" s="49"/>
      <c r="C224" s="46" t="s">
        <v>89</v>
      </c>
      <c r="D224" s="49" t="s">
        <v>48</v>
      </c>
      <c r="E224" s="50" t="s">
        <v>1</v>
      </c>
      <c r="F224" s="49" t="s">
        <v>6</v>
      </c>
      <c r="G224" s="49">
        <v>35</v>
      </c>
    </row>
    <row r="225" spans="1:7" ht="16.5" hidden="1" customHeight="1" thickBot="1" x14ac:dyDescent="0.25">
      <c r="A225" s="44"/>
      <c r="B225" s="49"/>
      <c r="C225" s="46" t="s">
        <v>89</v>
      </c>
      <c r="D225" s="49" t="s">
        <v>49</v>
      </c>
      <c r="E225" s="50" t="s">
        <v>1</v>
      </c>
      <c r="F225" s="49" t="s">
        <v>6</v>
      </c>
      <c r="G225" s="49">
        <v>35</v>
      </c>
    </row>
    <row r="226" spans="1:7" ht="16.5" hidden="1" customHeight="1" thickBot="1" x14ac:dyDescent="0.25">
      <c r="A226" s="44"/>
      <c r="B226" s="49"/>
      <c r="C226" s="46" t="s">
        <v>89</v>
      </c>
      <c r="D226" s="49" t="s">
        <v>50</v>
      </c>
      <c r="E226" s="50" t="s">
        <v>1</v>
      </c>
      <c r="F226" s="49" t="s">
        <v>6</v>
      </c>
      <c r="G226" s="49">
        <v>10</v>
      </c>
    </row>
    <row r="227" spans="1:7" ht="16.5" hidden="1" customHeight="1" thickBot="1" x14ac:dyDescent="0.25">
      <c r="A227" s="44"/>
      <c r="B227" s="49"/>
      <c r="C227" s="46" t="s">
        <v>89</v>
      </c>
      <c r="D227" s="49" t="s">
        <v>51</v>
      </c>
      <c r="E227" s="50" t="s">
        <v>1</v>
      </c>
      <c r="F227" s="49" t="s">
        <v>6</v>
      </c>
      <c r="G227" s="49">
        <v>10</v>
      </c>
    </row>
    <row r="228" spans="1:7" ht="16.5" hidden="1" customHeight="1" thickBot="1" x14ac:dyDescent="0.25">
      <c r="A228" s="44"/>
      <c r="B228" s="49"/>
      <c r="C228" s="46" t="s">
        <v>89</v>
      </c>
      <c r="D228" s="49" t="s">
        <v>52</v>
      </c>
      <c r="E228" s="50" t="s">
        <v>1</v>
      </c>
      <c r="F228" s="49" t="s">
        <v>6</v>
      </c>
      <c r="G228" s="49">
        <v>10</v>
      </c>
    </row>
    <row r="229" spans="1:7" ht="16.5" hidden="1" customHeight="1" thickBot="1" x14ac:dyDescent="0.25">
      <c r="A229" s="44"/>
      <c r="B229" s="45" t="s">
        <v>91</v>
      </c>
      <c r="C229" s="46" t="s">
        <v>92</v>
      </c>
      <c r="D229" s="47" t="s">
        <v>36</v>
      </c>
      <c r="E229" s="45"/>
      <c r="F229" s="52" t="s">
        <v>2</v>
      </c>
      <c r="G229" s="52">
        <v>110</v>
      </c>
    </row>
    <row r="230" spans="1:7" ht="16.5" hidden="1" customHeight="1" thickBot="1" x14ac:dyDescent="0.25">
      <c r="A230" s="44"/>
      <c r="B230" s="49"/>
      <c r="C230" s="46" t="s">
        <v>92</v>
      </c>
      <c r="D230" s="49" t="s">
        <v>36</v>
      </c>
      <c r="E230" s="50"/>
      <c r="F230" s="49" t="s">
        <v>38</v>
      </c>
      <c r="G230" s="49">
        <v>35</v>
      </c>
    </row>
    <row r="231" spans="1:7" ht="16.5" hidden="1" customHeight="1" thickBot="1" x14ac:dyDescent="0.25">
      <c r="A231" s="44"/>
      <c r="B231" s="49"/>
      <c r="C231" s="46" t="s">
        <v>92</v>
      </c>
      <c r="D231" s="49" t="s">
        <v>36</v>
      </c>
      <c r="E231" s="50"/>
      <c r="F231" s="49" t="s">
        <v>3</v>
      </c>
      <c r="G231" s="49">
        <v>10</v>
      </c>
    </row>
    <row r="232" spans="1:7" ht="16.5" hidden="1" customHeight="1" thickBot="1" x14ac:dyDescent="0.25">
      <c r="A232" s="44"/>
      <c r="B232" s="45" t="s">
        <v>93</v>
      </c>
      <c r="C232" s="46" t="s">
        <v>92</v>
      </c>
      <c r="D232" s="47" t="s">
        <v>40</v>
      </c>
      <c r="E232" s="45"/>
      <c r="F232" s="49" t="s">
        <v>2</v>
      </c>
      <c r="G232" s="49">
        <v>110</v>
      </c>
    </row>
    <row r="233" spans="1:7" ht="16.5" hidden="1" customHeight="1" thickBot="1" x14ac:dyDescent="0.25">
      <c r="A233" s="44"/>
      <c r="B233" s="49"/>
      <c r="C233" s="46" t="s">
        <v>92</v>
      </c>
      <c r="D233" s="49" t="s">
        <v>40</v>
      </c>
      <c r="E233" s="50"/>
      <c r="F233" s="49" t="s">
        <v>38</v>
      </c>
      <c r="G233" s="49">
        <v>35</v>
      </c>
    </row>
    <row r="234" spans="1:7" ht="16.5" hidden="1" customHeight="1" thickBot="1" x14ac:dyDescent="0.25">
      <c r="A234" s="44"/>
      <c r="B234" s="49"/>
      <c r="C234" s="46" t="s">
        <v>92</v>
      </c>
      <c r="D234" s="49" t="s">
        <v>40</v>
      </c>
      <c r="E234" s="50"/>
      <c r="F234" s="49" t="s">
        <v>3</v>
      </c>
      <c r="G234" s="49">
        <v>10</v>
      </c>
    </row>
    <row r="235" spans="1:7" ht="16.5" hidden="1" customHeight="1" thickBot="1" x14ac:dyDescent="0.25">
      <c r="A235" s="44"/>
      <c r="B235" s="49"/>
      <c r="C235" s="46" t="s">
        <v>92</v>
      </c>
      <c r="D235" s="49" t="s">
        <v>41</v>
      </c>
      <c r="E235" s="50"/>
      <c r="F235" s="49" t="s">
        <v>2</v>
      </c>
      <c r="G235" s="49">
        <v>10</v>
      </c>
    </row>
    <row r="236" spans="1:7" ht="16.5" hidden="1" customHeight="1" thickBot="1" x14ac:dyDescent="0.25">
      <c r="A236" s="44"/>
      <c r="B236" s="49"/>
      <c r="C236" s="46" t="s">
        <v>92</v>
      </c>
      <c r="D236" s="49" t="s">
        <v>42</v>
      </c>
      <c r="E236" s="50"/>
      <c r="F236" s="49" t="s">
        <v>2</v>
      </c>
      <c r="G236" s="49">
        <v>10</v>
      </c>
    </row>
    <row r="237" spans="1:7" ht="30.75" hidden="1" customHeight="1" thickBot="1" x14ac:dyDescent="0.25">
      <c r="A237" s="44"/>
      <c r="B237" s="49"/>
      <c r="C237" s="46" t="s">
        <v>92</v>
      </c>
      <c r="D237" s="49" t="s">
        <v>36</v>
      </c>
      <c r="E237" s="50"/>
      <c r="F237" s="51" t="s">
        <v>4</v>
      </c>
      <c r="G237" s="49" t="s">
        <v>5</v>
      </c>
    </row>
    <row r="238" spans="1:7" ht="26.25" hidden="1" customHeight="1" thickBot="1" x14ac:dyDescent="0.25">
      <c r="A238" s="44"/>
      <c r="B238" s="49"/>
      <c r="C238" s="46" t="s">
        <v>92</v>
      </c>
      <c r="D238" s="49" t="s">
        <v>36</v>
      </c>
      <c r="E238" s="50"/>
      <c r="F238" s="49" t="s">
        <v>44</v>
      </c>
      <c r="G238" s="49" t="s">
        <v>5</v>
      </c>
    </row>
    <row r="239" spans="1:7" ht="30.75" hidden="1" customHeight="1" thickBot="1" x14ac:dyDescent="0.25">
      <c r="A239" s="44"/>
      <c r="B239" s="49"/>
      <c r="C239" s="46" t="s">
        <v>92</v>
      </c>
      <c r="D239" s="49" t="s">
        <v>40</v>
      </c>
      <c r="E239" s="50"/>
      <c r="F239" s="51" t="s">
        <v>4</v>
      </c>
      <c r="G239" s="49" t="s">
        <v>5</v>
      </c>
    </row>
    <row r="240" spans="1:7" ht="26.25" hidden="1" customHeight="1" thickBot="1" x14ac:dyDescent="0.25">
      <c r="A240" s="44"/>
      <c r="B240" s="49"/>
      <c r="C240" s="46" t="s">
        <v>92</v>
      </c>
      <c r="D240" s="49" t="s">
        <v>40</v>
      </c>
      <c r="E240" s="50"/>
      <c r="F240" s="49" t="s">
        <v>44</v>
      </c>
      <c r="G240" s="49" t="s">
        <v>5</v>
      </c>
    </row>
    <row r="241" spans="1:7" ht="16.5" hidden="1" customHeight="1" thickBot="1" x14ac:dyDescent="0.25">
      <c r="A241" s="44"/>
      <c r="B241" s="49"/>
      <c r="C241" s="46" t="s">
        <v>92</v>
      </c>
      <c r="D241" s="49" t="s">
        <v>45</v>
      </c>
      <c r="E241" s="50" t="s">
        <v>1</v>
      </c>
      <c r="F241" s="49" t="s">
        <v>6</v>
      </c>
      <c r="G241" s="49">
        <v>110</v>
      </c>
    </row>
    <row r="242" spans="1:7" ht="16.5" hidden="1" customHeight="1" thickBot="1" x14ac:dyDescent="0.25">
      <c r="A242" s="44"/>
      <c r="B242" s="49"/>
      <c r="C242" s="46" t="s">
        <v>92</v>
      </c>
      <c r="D242" s="49" t="s">
        <v>46</v>
      </c>
      <c r="E242" s="50" t="s">
        <v>1</v>
      </c>
      <c r="F242" s="49" t="s">
        <v>6</v>
      </c>
      <c r="G242" s="49">
        <v>110</v>
      </c>
    </row>
    <row r="243" spans="1:7" ht="16.5" hidden="1" customHeight="1" thickBot="1" x14ac:dyDescent="0.25">
      <c r="A243" s="44"/>
      <c r="B243" s="49"/>
      <c r="C243" s="46" t="s">
        <v>92</v>
      </c>
      <c r="D243" s="49" t="s">
        <v>47</v>
      </c>
      <c r="E243" s="50" t="s">
        <v>1</v>
      </c>
      <c r="F243" s="49" t="s">
        <v>6</v>
      </c>
      <c r="G243" s="49">
        <v>110</v>
      </c>
    </row>
    <row r="244" spans="1:7" ht="16.5" hidden="1" customHeight="1" thickBot="1" x14ac:dyDescent="0.25">
      <c r="A244" s="44"/>
      <c r="B244" s="49"/>
      <c r="C244" s="46" t="s">
        <v>92</v>
      </c>
      <c r="D244" s="49" t="s">
        <v>48</v>
      </c>
      <c r="E244" s="50" t="s">
        <v>1</v>
      </c>
      <c r="F244" s="49" t="s">
        <v>6</v>
      </c>
      <c r="G244" s="49">
        <v>35</v>
      </c>
    </row>
    <row r="245" spans="1:7" ht="16.5" hidden="1" customHeight="1" thickBot="1" x14ac:dyDescent="0.25">
      <c r="A245" s="44"/>
      <c r="B245" s="49"/>
      <c r="C245" s="46" t="s">
        <v>92</v>
      </c>
      <c r="D245" s="49" t="s">
        <v>49</v>
      </c>
      <c r="E245" s="50" t="s">
        <v>1</v>
      </c>
      <c r="F245" s="49" t="s">
        <v>6</v>
      </c>
      <c r="G245" s="49">
        <v>35</v>
      </c>
    </row>
    <row r="246" spans="1:7" ht="16.5" hidden="1" customHeight="1" thickBot="1" x14ac:dyDescent="0.25">
      <c r="A246" s="44"/>
      <c r="B246" s="49"/>
      <c r="C246" s="46" t="s">
        <v>92</v>
      </c>
      <c r="D246" s="49" t="s">
        <v>50</v>
      </c>
      <c r="E246" s="50" t="s">
        <v>1</v>
      </c>
      <c r="F246" s="49" t="s">
        <v>6</v>
      </c>
      <c r="G246" s="49">
        <v>10</v>
      </c>
    </row>
    <row r="247" spans="1:7" ht="16.5" hidden="1" customHeight="1" thickBot="1" x14ac:dyDescent="0.25">
      <c r="A247" s="44"/>
      <c r="B247" s="49"/>
      <c r="C247" s="46" t="s">
        <v>92</v>
      </c>
      <c r="D247" s="49" t="s">
        <v>51</v>
      </c>
      <c r="E247" s="50" t="s">
        <v>1</v>
      </c>
      <c r="F247" s="49" t="s">
        <v>6</v>
      </c>
      <c r="G247" s="49">
        <v>10</v>
      </c>
    </row>
    <row r="248" spans="1:7" ht="16.5" hidden="1" customHeight="1" thickBot="1" x14ac:dyDescent="0.25">
      <c r="A248" s="44"/>
      <c r="B248" s="49"/>
      <c r="C248" s="46" t="s">
        <v>92</v>
      </c>
      <c r="D248" s="49" t="s">
        <v>52</v>
      </c>
      <c r="E248" s="50" t="s">
        <v>1</v>
      </c>
      <c r="F248" s="49" t="s">
        <v>6</v>
      </c>
      <c r="G248" s="49">
        <v>10</v>
      </c>
    </row>
    <row r="249" spans="1:7" ht="16.5" hidden="1" customHeight="1" thickBot="1" x14ac:dyDescent="0.25">
      <c r="A249" s="44"/>
      <c r="B249" s="45" t="s">
        <v>94</v>
      </c>
      <c r="C249" s="46" t="s">
        <v>95</v>
      </c>
      <c r="D249" s="47" t="s">
        <v>36</v>
      </c>
      <c r="E249" s="45"/>
      <c r="F249" s="52" t="s">
        <v>2</v>
      </c>
      <c r="G249" s="52">
        <v>110</v>
      </c>
    </row>
    <row r="250" spans="1:7" ht="16.5" hidden="1" customHeight="1" thickBot="1" x14ac:dyDescent="0.25">
      <c r="A250" s="44"/>
      <c r="B250" s="49"/>
      <c r="C250" s="46" t="s">
        <v>95</v>
      </c>
      <c r="D250" s="49" t="s">
        <v>36</v>
      </c>
      <c r="E250" s="50"/>
      <c r="F250" s="49" t="s">
        <v>38</v>
      </c>
      <c r="G250" s="49">
        <v>35</v>
      </c>
    </row>
    <row r="251" spans="1:7" ht="16.5" hidden="1" customHeight="1" thickBot="1" x14ac:dyDescent="0.25">
      <c r="A251" s="44"/>
      <c r="B251" s="49"/>
      <c r="C251" s="46" t="s">
        <v>95</v>
      </c>
      <c r="D251" s="49" t="s">
        <v>36</v>
      </c>
      <c r="E251" s="50"/>
      <c r="F251" s="49" t="s">
        <v>3</v>
      </c>
      <c r="G251" s="49">
        <v>10</v>
      </c>
    </row>
    <row r="252" spans="1:7" ht="16.5" hidden="1" customHeight="1" thickBot="1" x14ac:dyDescent="0.25">
      <c r="A252" s="44"/>
      <c r="B252" s="45" t="s">
        <v>96</v>
      </c>
      <c r="C252" s="46" t="s">
        <v>95</v>
      </c>
      <c r="D252" s="47" t="s">
        <v>40</v>
      </c>
      <c r="E252" s="45"/>
      <c r="F252" s="49" t="s">
        <v>2</v>
      </c>
      <c r="G252" s="49">
        <v>110</v>
      </c>
    </row>
    <row r="253" spans="1:7" ht="16.5" hidden="1" customHeight="1" thickBot="1" x14ac:dyDescent="0.25">
      <c r="A253" s="44"/>
      <c r="B253" s="49"/>
      <c r="C253" s="46" t="s">
        <v>95</v>
      </c>
      <c r="D253" s="49" t="s">
        <v>40</v>
      </c>
      <c r="E253" s="50"/>
      <c r="F253" s="49" t="s">
        <v>38</v>
      </c>
      <c r="G253" s="49">
        <v>35</v>
      </c>
    </row>
    <row r="254" spans="1:7" ht="16.5" hidden="1" customHeight="1" thickBot="1" x14ac:dyDescent="0.25">
      <c r="A254" s="44"/>
      <c r="B254" s="49"/>
      <c r="C254" s="46" t="s">
        <v>95</v>
      </c>
      <c r="D254" s="49" t="s">
        <v>40</v>
      </c>
      <c r="E254" s="50"/>
      <c r="F254" s="49" t="s">
        <v>3</v>
      </c>
      <c r="G254" s="49">
        <v>10</v>
      </c>
    </row>
    <row r="255" spans="1:7" ht="16.5" hidden="1" customHeight="1" thickBot="1" x14ac:dyDescent="0.25">
      <c r="A255" s="44"/>
      <c r="B255" s="49"/>
      <c r="C255" s="46" t="s">
        <v>95</v>
      </c>
      <c r="D255" s="49" t="s">
        <v>41</v>
      </c>
      <c r="E255" s="50"/>
      <c r="F255" s="49" t="s">
        <v>2</v>
      </c>
      <c r="G255" s="49">
        <v>10</v>
      </c>
    </row>
    <row r="256" spans="1:7" ht="16.5" hidden="1" customHeight="1" thickBot="1" x14ac:dyDescent="0.25">
      <c r="A256" s="44"/>
      <c r="B256" s="49"/>
      <c r="C256" s="46" t="s">
        <v>95</v>
      </c>
      <c r="D256" s="49" t="s">
        <v>42</v>
      </c>
      <c r="E256" s="50"/>
      <c r="F256" s="49" t="s">
        <v>2</v>
      </c>
      <c r="G256" s="49">
        <v>10</v>
      </c>
    </row>
    <row r="257" spans="1:7" ht="30.75" hidden="1" customHeight="1" thickBot="1" x14ac:dyDescent="0.25">
      <c r="A257" s="44"/>
      <c r="B257" s="49"/>
      <c r="C257" s="46" t="s">
        <v>95</v>
      </c>
      <c r="D257" s="49" t="s">
        <v>36</v>
      </c>
      <c r="E257" s="50"/>
      <c r="F257" s="51" t="s">
        <v>4</v>
      </c>
      <c r="G257" s="49" t="s">
        <v>5</v>
      </c>
    </row>
    <row r="258" spans="1:7" ht="26.25" hidden="1" customHeight="1" thickBot="1" x14ac:dyDescent="0.25">
      <c r="A258" s="44"/>
      <c r="B258" s="49"/>
      <c r="C258" s="46" t="s">
        <v>95</v>
      </c>
      <c r="D258" s="49" t="s">
        <v>36</v>
      </c>
      <c r="E258" s="50"/>
      <c r="F258" s="49" t="s">
        <v>44</v>
      </c>
      <c r="G258" s="49" t="s">
        <v>5</v>
      </c>
    </row>
    <row r="259" spans="1:7" ht="30.75" hidden="1" customHeight="1" thickBot="1" x14ac:dyDescent="0.25">
      <c r="A259" s="44"/>
      <c r="B259" s="49"/>
      <c r="C259" s="46" t="s">
        <v>95</v>
      </c>
      <c r="D259" s="49" t="s">
        <v>40</v>
      </c>
      <c r="E259" s="50"/>
      <c r="F259" s="51" t="s">
        <v>4</v>
      </c>
      <c r="G259" s="49" t="s">
        <v>5</v>
      </c>
    </row>
    <row r="260" spans="1:7" ht="26.25" hidden="1" customHeight="1" thickBot="1" x14ac:dyDescent="0.25">
      <c r="A260" s="44"/>
      <c r="B260" s="49"/>
      <c r="C260" s="46" t="s">
        <v>95</v>
      </c>
      <c r="D260" s="49" t="s">
        <v>40</v>
      </c>
      <c r="E260" s="50"/>
      <c r="F260" s="49" t="s">
        <v>44</v>
      </c>
      <c r="G260" s="49" t="s">
        <v>5</v>
      </c>
    </row>
    <row r="261" spans="1:7" ht="16.5" hidden="1" customHeight="1" thickBot="1" x14ac:dyDescent="0.25">
      <c r="A261" s="44"/>
      <c r="B261" s="49"/>
      <c r="C261" s="46" t="s">
        <v>95</v>
      </c>
      <c r="D261" s="49" t="s">
        <v>45</v>
      </c>
      <c r="E261" s="50" t="s">
        <v>1</v>
      </c>
      <c r="F261" s="49" t="s">
        <v>6</v>
      </c>
      <c r="G261" s="49">
        <v>110</v>
      </c>
    </row>
    <row r="262" spans="1:7" ht="16.5" hidden="1" customHeight="1" thickBot="1" x14ac:dyDescent="0.25">
      <c r="A262" s="44"/>
      <c r="B262" s="49"/>
      <c r="C262" s="46" t="s">
        <v>95</v>
      </c>
      <c r="D262" s="49" t="s">
        <v>46</v>
      </c>
      <c r="E262" s="50" t="s">
        <v>1</v>
      </c>
      <c r="F262" s="49" t="s">
        <v>6</v>
      </c>
      <c r="G262" s="49">
        <v>110</v>
      </c>
    </row>
    <row r="263" spans="1:7" ht="16.5" hidden="1" customHeight="1" thickBot="1" x14ac:dyDescent="0.25">
      <c r="A263" s="44"/>
      <c r="B263" s="49"/>
      <c r="C263" s="46" t="s">
        <v>95</v>
      </c>
      <c r="D263" s="49" t="s">
        <v>47</v>
      </c>
      <c r="E263" s="50" t="s">
        <v>1</v>
      </c>
      <c r="F263" s="49" t="s">
        <v>6</v>
      </c>
      <c r="G263" s="49">
        <v>110</v>
      </c>
    </row>
    <row r="264" spans="1:7" ht="16.5" hidden="1" customHeight="1" thickBot="1" x14ac:dyDescent="0.25">
      <c r="A264" s="44"/>
      <c r="B264" s="49"/>
      <c r="C264" s="46" t="s">
        <v>95</v>
      </c>
      <c r="D264" s="49" t="s">
        <v>48</v>
      </c>
      <c r="E264" s="50" t="s">
        <v>1</v>
      </c>
      <c r="F264" s="49" t="s">
        <v>6</v>
      </c>
      <c r="G264" s="49">
        <v>35</v>
      </c>
    </row>
    <row r="265" spans="1:7" ht="16.5" hidden="1" customHeight="1" thickBot="1" x14ac:dyDescent="0.25">
      <c r="A265" s="44"/>
      <c r="B265" s="49"/>
      <c r="C265" s="46" t="s">
        <v>95</v>
      </c>
      <c r="D265" s="49" t="s">
        <v>49</v>
      </c>
      <c r="E265" s="50" t="s">
        <v>1</v>
      </c>
      <c r="F265" s="49" t="s">
        <v>6</v>
      </c>
      <c r="G265" s="49">
        <v>35</v>
      </c>
    </row>
    <row r="266" spans="1:7" ht="16.5" hidden="1" customHeight="1" thickBot="1" x14ac:dyDescent="0.25">
      <c r="A266" s="44"/>
      <c r="B266" s="49"/>
      <c r="C266" s="46" t="s">
        <v>95</v>
      </c>
      <c r="D266" s="49" t="s">
        <v>50</v>
      </c>
      <c r="E266" s="50" t="s">
        <v>1</v>
      </c>
      <c r="F266" s="49" t="s">
        <v>6</v>
      </c>
      <c r="G266" s="49">
        <v>10</v>
      </c>
    </row>
    <row r="267" spans="1:7" ht="16.5" hidden="1" customHeight="1" thickBot="1" x14ac:dyDescent="0.25">
      <c r="A267" s="44"/>
      <c r="B267" s="49"/>
      <c r="C267" s="46" t="s">
        <v>95</v>
      </c>
      <c r="D267" s="49" t="s">
        <v>51</v>
      </c>
      <c r="E267" s="50" t="s">
        <v>1</v>
      </c>
      <c r="F267" s="49" t="s">
        <v>6</v>
      </c>
      <c r="G267" s="49">
        <v>10</v>
      </c>
    </row>
    <row r="268" spans="1:7" ht="16.5" hidden="1" customHeight="1" thickBot="1" x14ac:dyDescent="0.25">
      <c r="A268" s="44"/>
      <c r="B268" s="49"/>
      <c r="C268" s="46" t="s">
        <v>95</v>
      </c>
      <c r="D268" s="49" t="s">
        <v>52</v>
      </c>
      <c r="E268" s="50" t="s">
        <v>1</v>
      </c>
      <c r="F268" s="49" t="s">
        <v>6</v>
      </c>
      <c r="G268" s="49">
        <v>10</v>
      </c>
    </row>
    <row r="269" spans="1:7" ht="16.5" hidden="1" customHeight="1" thickBot="1" x14ac:dyDescent="0.25">
      <c r="A269" s="44"/>
      <c r="B269" s="45" t="s">
        <v>97</v>
      </c>
      <c r="C269" s="46" t="s">
        <v>98</v>
      </c>
      <c r="D269" s="47" t="s">
        <v>40</v>
      </c>
      <c r="E269" s="45"/>
      <c r="F269" s="49" t="s">
        <v>2</v>
      </c>
      <c r="G269" s="49">
        <v>110</v>
      </c>
    </row>
    <row r="270" spans="1:7" ht="16.5" hidden="1" customHeight="1" thickBot="1" x14ac:dyDescent="0.25">
      <c r="A270" s="44"/>
      <c r="B270" s="49"/>
      <c r="C270" s="46" t="s">
        <v>98</v>
      </c>
      <c r="D270" s="49" t="s">
        <v>40</v>
      </c>
      <c r="E270" s="50"/>
      <c r="F270" s="49" t="s">
        <v>38</v>
      </c>
      <c r="G270" s="49">
        <v>35</v>
      </c>
    </row>
    <row r="271" spans="1:7" ht="16.5" hidden="1" customHeight="1" thickBot="1" x14ac:dyDescent="0.25">
      <c r="A271" s="44"/>
      <c r="B271" s="49"/>
      <c r="C271" s="46" t="s">
        <v>98</v>
      </c>
      <c r="D271" s="49" t="s">
        <v>40</v>
      </c>
      <c r="E271" s="50"/>
      <c r="F271" s="49" t="s">
        <v>3</v>
      </c>
      <c r="G271" s="49">
        <v>10</v>
      </c>
    </row>
    <row r="272" spans="1:7" ht="16.5" hidden="1" customHeight="1" thickBot="1" x14ac:dyDescent="0.25">
      <c r="A272" s="44"/>
      <c r="B272" s="49"/>
      <c r="C272" s="46" t="s">
        <v>98</v>
      </c>
      <c r="D272" s="49" t="s">
        <v>41</v>
      </c>
      <c r="E272" s="50"/>
      <c r="F272" s="49" t="s">
        <v>2</v>
      </c>
      <c r="G272" s="49">
        <v>10</v>
      </c>
    </row>
    <row r="273" spans="1:79" ht="16.5" hidden="1" customHeight="1" thickBot="1" x14ac:dyDescent="0.25">
      <c r="A273" s="44"/>
      <c r="B273" s="49"/>
      <c r="C273" s="46" t="s">
        <v>98</v>
      </c>
      <c r="D273" s="49" t="s">
        <v>42</v>
      </c>
      <c r="E273" s="50"/>
      <c r="F273" s="49" t="s">
        <v>2</v>
      </c>
      <c r="G273" s="49">
        <v>10</v>
      </c>
    </row>
    <row r="274" spans="1:79" ht="30.75" hidden="1" customHeight="1" thickBot="1" x14ac:dyDescent="0.25">
      <c r="A274" s="44"/>
      <c r="B274" s="49"/>
      <c r="C274" s="46" t="s">
        <v>98</v>
      </c>
      <c r="D274" s="49" t="s">
        <v>36</v>
      </c>
      <c r="E274" s="50"/>
      <c r="F274" s="51" t="s">
        <v>4</v>
      </c>
      <c r="G274" s="49" t="s">
        <v>5</v>
      </c>
    </row>
    <row r="275" spans="1:79" ht="26.25" hidden="1" customHeight="1" thickBot="1" x14ac:dyDescent="0.25">
      <c r="A275" s="44"/>
      <c r="B275" s="49"/>
      <c r="C275" s="46" t="s">
        <v>98</v>
      </c>
      <c r="D275" s="49" t="s">
        <v>36</v>
      </c>
      <c r="E275" s="50"/>
      <c r="F275" s="49" t="s">
        <v>44</v>
      </c>
      <c r="G275" s="49" t="s">
        <v>5</v>
      </c>
    </row>
    <row r="276" spans="1:79" ht="30.75" hidden="1" customHeight="1" thickBot="1" x14ac:dyDescent="0.25">
      <c r="A276" s="44"/>
      <c r="B276" s="49"/>
      <c r="C276" s="46" t="s">
        <v>98</v>
      </c>
      <c r="D276" s="49" t="s">
        <v>40</v>
      </c>
      <c r="E276" s="50"/>
      <c r="F276" s="51" t="s">
        <v>4</v>
      </c>
      <c r="G276" s="49" t="s">
        <v>5</v>
      </c>
    </row>
    <row r="277" spans="1:79" ht="26.25" hidden="1" customHeight="1" thickBot="1" x14ac:dyDescent="0.25">
      <c r="A277" s="44"/>
      <c r="B277" s="49"/>
      <c r="C277" s="46" t="s">
        <v>98</v>
      </c>
      <c r="D277" s="49" t="s">
        <v>40</v>
      </c>
      <c r="E277" s="50"/>
      <c r="F277" s="49" t="s">
        <v>44</v>
      </c>
      <c r="G277" s="49" t="s">
        <v>5</v>
      </c>
    </row>
    <row r="278" spans="1:79" ht="16.5" hidden="1" customHeight="1" thickBot="1" x14ac:dyDescent="0.25">
      <c r="A278" s="44"/>
      <c r="B278" s="49"/>
      <c r="C278" s="46" t="s">
        <v>98</v>
      </c>
      <c r="D278" s="49" t="s">
        <v>45</v>
      </c>
      <c r="E278" s="50" t="s">
        <v>1</v>
      </c>
      <c r="F278" s="49" t="s">
        <v>6</v>
      </c>
      <c r="G278" s="49">
        <v>110</v>
      </c>
    </row>
    <row r="279" spans="1:79" ht="16.5" hidden="1" customHeight="1" thickBot="1" x14ac:dyDescent="0.25">
      <c r="A279" s="44"/>
      <c r="B279" s="49"/>
      <c r="C279" s="46" t="s">
        <v>98</v>
      </c>
      <c r="D279" s="49" t="s">
        <v>46</v>
      </c>
      <c r="E279" s="50" t="s">
        <v>1</v>
      </c>
      <c r="F279" s="49" t="s">
        <v>6</v>
      </c>
      <c r="G279" s="49">
        <v>110</v>
      </c>
    </row>
    <row r="280" spans="1:79" ht="16.5" hidden="1" customHeight="1" thickBot="1" x14ac:dyDescent="0.25">
      <c r="A280" s="44"/>
      <c r="B280" s="49"/>
      <c r="C280" s="46" t="s">
        <v>98</v>
      </c>
      <c r="D280" s="49" t="s">
        <v>47</v>
      </c>
      <c r="E280" s="50" t="s">
        <v>1</v>
      </c>
      <c r="F280" s="49" t="s">
        <v>6</v>
      </c>
      <c r="G280" s="49">
        <v>110</v>
      </c>
    </row>
    <row r="281" spans="1:79" ht="16.5" hidden="1" customHeight="1" thickBot="1" x14ac:dyDescent="0.25">
      <c r="A281" s="44"/>
      <c r="B281" s="49"/>
      <c r="C281" s="46" t="s">
        <v>98</v>
      </c>
      <c r="D281" s="49" t="s">
        <v>48</v>
      </c>
      <c r="E281" s="50" t="s">
        <v>1</v>
      </c>
      <c r="F281" s="49" t="s">
        <v>6</v>
      </c>
      <c r="G281" s="49">
        <v>35</v>
      </c>
    </row>
    <row r="282" spans="1:79" ht="16.5" hidden="1" customHeight="1" thickBot="1" x14ac:dyDescent="0.25">
      <c r="A282" s="44"/>
      <c r="B282" s="49"/>
      <c r="C282" s="46" t="s">
        <v>98</v>
      </c>
      <c r="D282" s="49" t="s">
        <v>49</v>
      </c>
      <c r="E282" s="50" t="s">
        <v>1</v>
      </c>
      <c r="F282" s="49" t="s">
        <v>6</v>
      </c>
      <c r="G282" s="49">
        <v>35</v>
      </c>
    </row>
    <row r="283" spans="1:79" ht="16.5" hidden="1" customHeight="1" thickBot="1" x14ac:dyDescent="0.25">
      <c r="A283" s="44"/>
      <c r="B283" s="49"/>
      <c r="C283" s="46" t="s">
        <v>98</v>
      </c>
      <c r="D283" s="49" t="s">
        <v>50</v>
      </c>
      <c r="E283" s="50" t="s">
        <v>1</v>
      </c>
      <c r="F283" s="49" t="s">
        <v>6</v>
      </c>
      <c r="G283" s="49">
        <v>10</v>
      </c>
    </row>
    <row r="284" spans="1:79" ht="16.5" hidden="1" customHeight="1" thickBot="1" x14ac:dyDescent="0.25">
      <c r="A284" s="44"/>
      <c r="B284" s="49"/>
      <c r="C284" s="46" t="s">
        <v>98</v>
      </c>
      <c r="D284" s="49" t="s">
        <v>51</v>
      </c>
      <c r="E284" s="50" t="s">
        <v>1</v>
      </c>
      <c r="F284" s="49" t="s">
        <v>6</v>
      </c>
      <c r="G284" s="49">
        <v>10</v>
      </c>
    </row>
    <row r="285" spans="1:79" ht="16.5" hidden="1" customHeight="1" thickBot="1" x14ac:dyDescent="0.25">
      <c r="A285" s="62"/>
      <c r="B285" s="63"/>
      <c r="C285" s="64" t="s">
        <v>98</v>
      </c>
      <c r="D285" s="63" t="s">
        <v>52</v>
      </c>
      <c r="E285" s="65" t="s">
        <v>1</v>
      </c>
      <c r="F285" s="63" t="s">
        <v>6</v>
      </c>
      <c r="G285" s="63">
        <v>10</v>
      </c>
    </row>
    <row r="286" spans="1:79" x14ac:dyDescent="0.2">
      <c r="A286" s="73"/>
      <c r="B286" s="112"/>
      <c r="C286" s="220" t="s">
        <v>7</v>
      </c>
      <c r="D286" s="114" t="s">
        <v>36</v>
      </c>
      <c r="E286" s="105" t="s">
        <v>1</v>
      </c>
      <c r="F286" s="79" t="s">
        <v>2</v>
      </c>
      <c r="G286" s="161">
        <v>110</v>
      </c>
      <c r="H286" s="92" t="s">
        <v>1</v>
      </c>
      <c r="I286" s="153" t="s">
        <v>1</v>
      </c>
      <c r="J286" s="115" t="s">
        <v>1</v>
      </c>
      <c r="K286" s="153" t="s">
        <v>1</v>
      </c>
      <c r="L286" s="153" t="s">
        <v>1</v>
      </c>
      <c r="M286" s="115" t="s">
        <v>1</v>
      </c>
      <c r="N286" s="153" t="s">
        <v>1</v>
      </c>
      <c r="O286" s="153" t="s">
        <v>1</v>
      </c>
      <c r="P286" s="115" t="s">
        <v>1</v>
      </c>
      <c r="Q286" s="153" t="s">
        <v>1</v>
      </c>
      <c r="R286" s="153" t="s">
        <v>1</v>
      </c>
      <c r="S286" s="115" t="s">
        <v>1</v>
      </c>
      <c r="T286" s="153" t="s">
        <v>1</v>
      </c>
      <c r="U286" s="153" t="s">
        <v>1</v>
      </c>
      <c r="V286" s="115" t="s">
        <v>1</v>
      </c>
      <c r="W286" s="153" t="s">
        <v>1</v>
      </c>
      <c r="X286" s="153" t="s">
        <v>1</v>
      </c>
      <c r="Y286" s="115" t="s">
        <v>1</v>
      </c>
      <c r="Z286" s="153" t="s">
        <v>1</v>
      </c>
      <c r="AA286" s="153" t="s">
        <v>1</v>
      </c>
      <c r="AB286" s="115" t="s">
        <v>1</v>
      </c>
      <c r="AC286" s="153" t="s">
        <v>1</v>
      </c>
      <c r="AD286" s="153" t="s">
        <v>1</v>
      </c>
      <c r="AE286" s="115" t="s">
        <v>1</v>
      </c>
      <c r="AF286" s="153" t="s">
        <v>1</v>
      </c>
      <c r="AG286" s="153" t="s">
        <v>1</v>
      </c>
      <c r="AH286" s="115" t="s">
        <v>1</v>
      </c>
      <c r="AI286" s="153" t="s">
        <v>1</v>
      </c>
      <c r="AJ286" s="153" t="s">
        <v>1</v>
      </c>
      <c r="AK286" s="115" t="s">
        <v>1</v>
      </c>
      <c r="AL286" s="153" t="s">
        <v>1</v>
      </c>
      <c r="AM286" s="153" t="s">
        <v>1</v>
      </c>
      <c r="AN286" s="115" t="s">
        <v>1</v>
      </c>
      <c r="AO286" s="153" t="s">
        <v>1</v>
      </c>
      <c r="AP286" s="153" t="s">
        <v>1</v>
      </c>
      <c r="AQ286" s="115" t="s">
        <v>1</v>
      </c>
      <c r="AR286" s="153" t="s">
        <v>1</v>
      </c>
      <c r="AS286" s="153" t="s">
        <v>1</v>
      </c>
      <c r="AT286" s="115" t="s">
        <v>1</v>
      </c>
      <c r="AU286" s="153" t="s">
        <v>1</v>
      </c>
      <c r="AV286" s="153" t="s">
        <v>1</v>
      </c>
      <c r="AW286" s="115" t="s">
        <v>1</v>
      </c>
      <c r="AX286" s="153" t="s">
        <v>1</v>
      </c>
      <c r="AY286" s="153" t="s">
        <v>1</v>
      </c>
      <c r="AZ286" s="115" t="s">
        <v>1</v>
      </c>
      <c r="BA286" s="153" t="s">
        <v>1</v>
      </c>
      <c r="BB286" s="153" t="s">
        <v>1</v>
      </c>
      <c r="BC286" s="115" t="s">
        <v>1</v>
      </c>
      <c r="BD286" s="153" t="s">
        <v>1</v>
      </c>
      <c r="BE286" s="153" t="s">
        <v>1</v>
      </c>
      <c r="BF286" s="115" t="s">
        <v>1</v>
      </c>
      <c r="BG286" s="153" t="s">
        <v>1</v>
      </c>
      <c r="BH286" s="153" t="s">
        <v>1</v>
      </c>
      <c r="BI286" s="115" t="s">
        <v>1</v>
      </c>
      <c r="BJ286" s="153" t="s">
        <v>1</v>
      </c>
      <c r="BK286" s="153" t="s">
        <v>1</v>
      </c>
      <c r="BL286" s="115" t="s">
        <v>1</v>
      </c>
      <c r="BM286" s="153" t="s">
        <v>1</v>
      </c>
      <c r="BN286" s="153" t="s">
        <v>1</v>
      </c>
      <c r="BO286" s="115" t="s">
        <v>1</v>
      </c>
      <c r="BP286" s="153" t="s">
        <v>1</v>
      </c>
      <c r="BQ286" s="153" t="s">
        <v>1</v>
      </c>
      <c r="BR286" s="115" t="s">
        <v>1</v>
      </c>
      <c r="BS286" s="153" t="s">
        <v>1</v>
      </c>
      <c r="BT286" s="153" t="s">
        <v>1</v>
      </c>
      <c r="BU286" s="115" t="s">
        <v>1</v>
      </c>
      <c r="BV286" s="153" t="s">
        <v>1</v>
      </c>
      <c r="BW286" s="153" t="s">
        <v>1</v>
      </c>
      <c r="BX286" s="115" t="s">
        <v>1</v>
      </c>
      <c r="BY286" s="153" t="s">
        <v>1</v>
      </c>
      <c r="BZ286" s="153" t="s">
        <v>1</v>
      </c>
      <c r="CA286" s="138" t="s">
        <v>1</v>
      </c>
    </row>
    <row r="287" spans="1:79" x14ac:dyDescent="0.2">
      <c r="A287" s="60"/>
      <c r="B287" s="60"/>
      <c r="C287" s="214"/>
      <c r="D287" s="59" t="s">
        <v>36</v>
      </c>
      <c r="E287" s="58" t="s">
        <v>1</v>
      </c>
      <c r="F287" s="59" t="s">
        <v>3</v>
      </c>
      <c r="G287" s="58">
        <v>6</v>
      </c>
      <c r="H287" s="93">
        <v>5.0304000000000002</v>
      </c>
      <c r="I287" s="55">
        <v>1.2336</v>
      </c>
      <c r="J287" s="149">
        <v>0</v>
      </c>
      <c r="K287" s="55">
        <v>4.7615999999999996</v>
      </c>
      <c r="L287" s="55">
        <v>1.2336</v>
      </c>
      <c r="M287" s="149">
        <v>0</v>
      </c>
      <c r="N287" s="55">
        <v>4.6079999999999997</v>
      </c>
      <c r="O287" s="55">
        <v>1.272</v>
      </c>
      <c r="P287" s="149">
        <v>0</v>
      </c>
      <c r="Q287" s="55">
        <v>4.3391999999999999</v>
      </c>
      <c r="R287" s="55">
        <v>1.2624</v>
      </c>
      <c r="S287" s="149">
        <v>0</v>
      </c>
      <c r="T287" s="56">
        <v>4.1184000000000003</v>
      </c>
      <c r="U287" s="56">
        <v>1.2</v>
      </c>
      <c r="V287" s="149">
        <v>0</v>
      </c>
      <c r="W287" s="56">
        <v>4.0511999999999997</v>
      </c>
      <c r="X287" s="56">
        <v>1.1279999999999999</v>
      </c>
      <c r="Y287" s="149">
        <v>0</v>
      </c>
      <c r="Z287" s="54">
        <v>4.5599999999999996</v>
      </c>
      <c r="AA287" s="54">
        <v>1.0944</v>
      </c>
      <c r="AB287" s="149">
        <v>0</v>
      </c>
      <c r="AC287" s="54">
        <v>5.2127999999999997</v>
      </c>
      <c r="AD287" s="54">
        <v>1.1184000000000001</v>
      </c>
      <c r="AE287" s="149">
        <v>0</v>
      </c>
      <c r="AF287" s="54">
        <v>6.1680000000000001</v>
      </c>
      <c r="AG287" s="54">
        <v>1.536</v>
      </c>
      <c r="AH287" s="30">
        <v>612.42610000000002</v>
      </c>
      <c r="AI287" s="54">
        <v>6.8064</v>
      </c>
      <c r="AJ287" s="54">
        <v>1.6032</v>
      </c>
      <c r="AK287" s="30">
        <v>614.82410000000004</v>
      </c>
      <c r="AL287" s="54">
        <v>7.1807999999999996</v>
      </c>
      <c r="AM287" s="54">
        <v>1.6128</v>
      </c>
      <c r="AN287" s="30">
        <v>702.6241</v>
      </c>
      <c r="AO287" s="54">
        <v>7.1856</v>
      </c>
      <c r="AP287" s="54">
        <v>1.4927999999999999</v>
      </c>
      <c r="AQ287" s="30">
        <v>710.92830000000004</v>
      </c>
      <c r="AR287" s="54">
        <v>7.1087999999999996</v>
      </c>
      <c r="AS287" s="54">
        <v>1.32</v>
      </c>
      <c r="AT287" s="30">
        <v>700.64710000000002</v>
      </c>
      <c r="AU287" s="54">
        <v>7.0128000000000004</v>
      </c>
      <c r="AV287" s="54">
        <v>1.3824000000000001</v>
      </c>
      <c r="AW287" s="30">
        <v>688.15459999999996</v>
      </c>
      <c r="AX287" s="54">
        <v>6.9168000000000003</v>
      </c>
      <c r="AY287" s="54">
        <v>1.2767999999999999</v>
      </c>
      <c r="AZ287" s="30">
        <v>681.92719999999997</v>
      </c>
      <c r="BA287" s="54">
        <v>6.8352000000000004</v>
      </c>
      <c r="BB287" s="54">
        <v>1.1952</v>
      </c>
      <c r="BC287" s="30">
        <v>656.67520000000002</v>
      </c>
      <c r="BD287" s="54">
        <v>6.9888000000000003</v>
      </c>
      <c r="BE287" s="54">
        <v>1.2624</v>
      </c>
      <c r="BF287" s="30">
        <v>670.86839999999995</v>
      </c>
      <c r="BG287" s="54">
        <v>6.8255999999999997</v>
      </c>
      <c r="BH287" s="54">
        <v>1.1856</v>
      </c>
      <c r="BI287" s="30">
        <v>657.59159999999997</v>
      </c>
      <c r="BJ287" s="54">
        <v>6.6</v>
      </c>
      <c r="BK287" s="54">
        <v>1.1040000000000001</v>
      </c>
      <c r="BL287" s="30">
        <v>640.11210000000005</v>
      </c>
      <c r="BM287" s="54">
        <v>6.4463999999999997</v>
      </c>
      <c r="BN287" s="54">
        <v>1.0944</v>
      </c>
      <c r="BO287" s="30">
        <v>620.31690000000003</v>
      </c>
      <c r="BP287" s="54">
        <v>6.3120000000000003</v>
      </c>
      <c r="BQ287" s="54">
        <v>1.1184000000000001</v>
      </c>
      <c r="BR287" s="30">
        <v>589.63829999999996</v>
      </c>
      <c r="BS287" s="54">
        <v>6.3456000000000001</v>
      </c>
      <c r="BT287" s="54">
        <v>1.1712</v>
      </c>
      <c r="BU287" s="30">
        <v>600.54390000000001</v>
      </c>
      <c r="BV287" s="54">
        <v>5.7552000000000003</v>
      </c>
      <c r="BW287" s="54">
        <v>1.1808000000000001</v>
      </c>
      <c r="BX287" s="30">
        <v>570.9298</v>
      </c>
      <c r="BY287" s="54">
        <v>5.1696</v>
      </c>
      <c r="BZ287" s="54">
        <v>1.2336</v>
      </c>
      <c r="CA287" s="154">
        <v>490.4273</v>
      </c>
    </row>
    <row r="288" spans="1:79" x14ac:dyDescent="0.2">
      <c r="A288" s="60"/>
      <c r="B288" s="113"/>
      <c r="C288" s="214"/>
      <c r="D288" s="123" t="s">
        <v>40</v>
      </c>
      <c r="E288" s="106" t="s">
        <v>1</v>
      </c>
      <c r="F288" s="59" t="s">
        <v>2</v>
      </c>
      <c r="G288" s="58">
        <v>110</v>
      </c>
      <c r="H288" s="93" t="s">
        <v>1</v>
      </c>
      <c r="I288" s="108" t="s">
        <v>1</v>
      </c>
      <c r="J288" s="107" t="s">
        <v>1</v>
      </c>
      <c r="K288" s="108" t="s">
        <v>1</v>
      </c>
      <c r="L288" s="108" t="s">
        <v>1</v>
      </c>
      <c r="M288" s="107" t="s">
        <v>1</v>
      </c>
      <c r="N288" s="108" t="s">
        <v>1</v>
      </c>
      <c r="O288" s="108" t="s">
        <v>1</v>
      </c>
      <c r="P288" s="107" t="s">
        <v>1</v>
      </c>
      <c r="Q288" s="108" t="s">
        <v>1</v>
      </c>
      <c r="R288" s="108" t="s">
        <v>1</v>
      </c>
      <c r="S288" s="107" t="s">
        <v>1</v>
      </c>
      <c r="T288" s="108" t="s">
        <v>1</v>
      </c>
      <c r="U288" s="108" t="s">
        <v>1</v>
      </c>
      <c r="V288" s="107" t="s">
        <v>1</v>
      </c>
      <c r="W288" s="108" t="s">
        <v>1</v>
      </c>
      <c r="X288" s="108" t="s">
        <v>1</v>
      </c>
      <c r="Y288" s="107" t="s">
        <v>1</v>
      </c>
      <c r="Z288" s="108" t="s">
        <v>1</v>
      </c>
      <c r="AA288" s="108" t="s">
        <v>1</v>
      </c>
      <c r="AB288" s="107" t="s">
        <v>1</v>
      </c>
      <c r="AC288" s="108" t="s">
        <v>1</v>
      </c>
      <c r="AD288" s="108" t="s">
        <v>1</v>
      </c>
      <c r="AE288" s="107" t="s">
        <v>1</v>
      </c>
      <c r="AF288" s="108" t="s">
        <v>1</v>
      </c>
      <c r="AG288" s="108" t="s">
        <v>1</v>
      </c>
      <c r="AH288" s="107" t="s">
        <v>1</v>
      </c>
      <c r="AI288" s="108" t="s">
        <v>1</v>
      </c>
      <c r="AJ288" s="108" t="s">
        <v>1</v>
      </c>
      <c r="AK288" s="107" t="s">
        <v>1</v>
      </c>
      <c r="AL288" s="108" t="s">
        <v>1</v>
      </c>
      <c r="AM288" s="108" t="s">
        <v>1</v>
      </c>
      <c r="AN288" s="107" t="s">
        <v>1</v>
      </c>
      <c r="AO288" s="108" t="s">
        <v>1</v>
      </c>
      <c r="AP288" s="108" t="s">
        <v>1</v>
      </c>
      <c r="AQ288" s="107" t="s">
        <v>1</v>
      </c>
      <c r="AR288" s="108" t="s">
        <v>1</v>
      </c>
      <c r="AS288" s="108" t="s">
        <v>1</v>
      </c>
      <c r="AT288" s="107" t="s">
        <v>1</v>
      </c>
      <c r="AU288" s="108" t="s">
        <v>1</v>
      </c>
      <c r="AV288" s="108" t="s">
        <v>1</v>
      </c>
      <c r="AW288" s="107" t="s">
        <v>1</v>
      </c>
      <c r="AX288" s="108" t="s">
        <v>1</v>
      </c>
      <c r="AY288" s="108" t="s">
        <v>1</v>
      </c>
      <c r="AZ288" s="107" t="s">
        <v>1</v>
      </c>
      <c r="BA288" s="108" t="s">
        <v>1</v>
      </c>
      <c r="BB288" s="108" t="s">
        <v>1</v>
      </c>
      <c r="BC288" s="107" t="s">
        <v>1</v>
      </c>
      <c r="BD288" s="108" t="s">
        <v>1</v>
      </c>
      <c r="BE288" s="108" t="s">
        <v>1</v>
      </c>
      <c r="BF288" s="107" t="s">
        <v>1</v>
      </c>
      <c r="BG288" s="108" t="s">
        <v>1</v>
      </c>
      <c r="BH288" s="108" t="s">
        <v>1</v>
      </c>
      <c r="BI288" s="107" t="s">
        <v>1</v>
      </c>
      <c r="BJ288" s="108" t="s">
        <v>1</v>
      </c>
      <c r="BK288" s="108" t="s">
        <v>1</v>
      </c>
      <c r="BL288" s="107" t="s">
        <v>1</v>
      </c>
      <c r="BM288" s="108" t="s">
        <v>1</v>
      </c>
      <c r="BN288" s="108" t="s">
        <v>1</v>
      </c>
      <c r="BO288" s="107" t="s">
        <v>1</v>
      </c>
      <c r="BP288" s="108" t="s">
        <v>1</v>
      </c>
      <c r="BQ288" s="108" t="s">
        <v>1</v>
      </c>
      <c r="BR288" s="107" t="s">
        <v>1</v>
      </c>
      <c r="BS288" s="108" t="s">
        <v>1</v>
      </c>
      <c r="BT288" s="108" t="s">
        <v>1</v>
      </c>
      <c r="BU288" s="107" t="s">
        <v>1</v>
      </c>
      <c r="BV288" s="108" t="s">
        <v>1</v>
      </c>
      <c r="BW288" s="108" t="s">
        <v>1</v>
      </c>
      <c r="BX288" s="107" t="s">
        <v>1</v>
      </c>
      <c r="BY288" s="108" t="s">
        <v>1</v>
      </c>
      <c r="BZ288" s="108" t="s">
        <v>1</v>
      </c>
      <c r="CA288" s="142" t="s">
        <v>1</v>
      </c>
    </row>
    <row r="289" spans="1:79" x14ac:dyDescent="0.2">
      <c r="A289" s="60"/>
      <c r="B289" s="60"/>
      <c r="C289" s="214"/>
      <c r="D289" s="59" t="s">
        <v>40</v>
      </c>
      <c r="E289" s="58" t="s">
        <v>1</v>
      </c>
      <c r="F289" s="59" t="s">
        <v>3</v>
      </c>
      <c r="G289" s="58">
        <v>6</v>
      </c>
      <c r="H289" s="93">
        <v>6.8544</v>
      </c>
      <c r="I289" s="55">
        <v>1.6272</v>
      </c>
      <c r="J289" s="149">
        <v>0</v>
      </c>
      <c r="K289" s="55">
        <v>6.5087999999999999</v>
      </c>
      <c r="L289" s="55">
        <v>1.6032</v>
      </c>
      <c r="M289" s="149">
        <v>0</v>
      </c>
      <c r="N289" s="55">
        <v>6.2784000000000004</v>
      </c>
      <c r="O289" s="55">
        <v>1.6128</v>
      </c>
      <c r="P289" s="149">
        <v>0</v>
      </c>
      <c r="Q289" s="55">
        <v>6.1584000000000003</v>
      </c>
      <c r="R289" s="55">
        <v>1.6128</v>
      </c>
      <c r="S289" s="149">
        <v>0</v>
      </c>
      <c r="T289" s="56">
        <v>5.9808000000000003</v>
      </c>
      <c r="U289" s="56">
        <v>1.5984</v>
      </c>
      <c r="V289" s="149">
        <v>0</v>
      </c>
      <c r="W289" s="56">
        <v>6.2304000000000004</v>
      </c>
      <c r="X289" s="56">
        <v>1.5888</v>
      </c>
      <c r="Y289" s="149">
        <v>0</v>
      </c>
      <c r="Z289" s="54">
        <v>7.0415999999999999</v>
      </c>
      <c r="AA289" s="54">
        <v>1.5791999999999999</v>
      </c>
      <c r="AB289" s="149">
        <v>0</v>
      </c>
      <c r="AC289" s="54">
        <v>8.2848000000000006</v>
      </c>
      <c r="AD289" s="54">
        <v>1.6943999999999999</v>
      </c>
      <c r="AE289" s="149">
        <v>0</v>
      </c>
      <c r="AF289" s="54">
        <v>9.5808</v>
      </c>
      <c r="AG289" s="54">
        <v>1.8240000000000001</v>
      </c>
      <c r="AH289" s="30">
        <v>900.65380000000005</v>
      </c>
      <c r="AI289" s="54">
        <v>10.4688</v>
      </c>
      <c r="AJ289" s="54">
        <v>1.8528</v>
      </c>
      <c r="AK289" s="30">
        <v>945.36279999999999</v>
      </c>
      <c r="AL289" s="54">
        <v>10.8912</v>
      </c>
      <c r="AM289" s="54">
        <v>1.9008</v>
      </c>
      <c r="AN289" s="30">
        <v>1020.3201</v>
      </c>
      <c r="AO289" s="54">
        <v>11.011200000000001</v>
      </c>
      <c r="AP289" s="54">
        <v>1.8528</v>
      </c>
      <c r="AQ289" s="30">
        <v>1050.0392999999999</v>
      </c>
      <c r="AR289" s="54">
        <v>10.747199999999999</v>
      </c>
      <c r="AS289" s="54">
        <v>1.8335999999999999</v>
      </c>
      <c r="AT289" s="30">
        <v>1029.6057000000001</v>
      </c>
      <c r="AU289" s="54">
        <v>10.670400000000001</v>
      </c>
      <c r="AV289" s="54">
        <v>1.8480000000000001</v>
      </c>
      <c r="AW289" s="30">
        <v>1020.6359</v>
      </c>
      <c r="AX289" s="54">
        <v>10.656000000000001</v>
      </c>
      <c r="AY289" s="54">
        <v>1.8335999999999999</v>
      </c>
      <c r="AZ289" s="30">
        <v>1010.0571</v>
      </c>
      <c r="BA289" s="54">
        <v>10.478400000000001</v>
      </c>
      <c r="BB289" s="54">
        <v>1.8240000000000001</v>
      </c>
      <c r="BC289" s="30">
        <v>1005.0961</v>
      </c>
      <c r="BD289" s="54">
        <v>10.3536</v>
      </c>
      <c r="BE289" s="54">
        <v>1.8480000000000001</v>
      </c>
      <c r="BF289" s="30">
        <v>997.5607</v>
      </c>
      <c r="BG289" s="54">
        <v>10.032</v>
      </c>
      <c r="BH289" s="54">
        <v>1.7904</v>
      </c>
      <c r="BI289" s="30">
        <v>953.32709999999997</v>
      </c>
      <c r="BJ289" s="54">
        <v>9.7151999999999994</v>
      </c>
      <c r="BK289" s="54">
        <v>1.7232000000000001</v>
      </c>
      <c r="BL289" s="30">
        <v>916.35040000000004</v>
      </c>
      <c r="BM289" s="54">
        <v>9.3504000000000005</v>
      </c>
      <c r="BN289" s="54">
        <v>1.6704000000000001</v>
      </c>
      <c r="BO289" s="30">
        <v>874.08209999999997</v>
      </c>
      <c r="BP289" s="54">
        <v>9.2544000000000004</v>
      </c>
      <c r="BQ289" s="54">
        <v>1.6272</v>
      </c>
      <c r="BR289" s="30">
        <v>860.57399999999996</v>
      </c>
      <c r="BS289" s="54">
        <v>9.2639999999999993</v>
      </c>
      <c r="BT289" s="54">
        <v>1.5791999999999999</v>
      </c>
      <c r="BU289" s="30">
        <v>872.90520000000004</v>
      </c>
      <c r="BV289" s="54">
        <v>8.4239999999999995</v>
      </c>
      <c r="BW289" s="54">
        <v>1.5888</v>
      </c>
      <c r="BX289" s="30">
        <v>810.58159999999998</v>
      </c>
      <c r="BY289" s="54">
        <v>7.6848000000000001</v>
      </c>
      <c r="BZ289" s="54">
        <v>1.6319999999999999</v>
      </c>
      <c r="CA289" s="154">
        <v>749.50229999999999</v>
      </c>
    </row>
    <row r="290" spans="1:79" x14ac:dyDescent="0.2">
      <c r="A290" s="60"/>
      <c r="B290" s="113"/>
      <c r="C290" s="214"/>
      <c r="D290" s="123" t="s">
        <v>99</v>
      </c>
      <c r="E290" s="106" t="s">
        <v>1</v>
      </c>
      <c r="F290" s="59" t="s">
        <v>2</v>
      </c>
      <c r="G290" s="58">
        <v>110</v>
      </c>
      <c r="H290" s="93" t="s">
        <v>1</v>
      </c>
      <c r="I290" s="108" t="s">
        <v>1</v>
      </c>
      <c r="J290" s="107" t="s">
        <v>1</v>
      </c>
      <c r="K290" s="108" t="s">
        <v>1</v>
      </c>
      <c r="L290" s="108" t="s">
        <v>1</v>
      </c>
      <c r="M290" s="107" t="s">
        <v>1</v>
      </c>
      <c r="N290" s="108" t="s">
        <v>1</v>
      </c>
      <c r="O290" s="108" t="s">
        <v>1</v>
      </c>
      <c r="P290" s="107" t="s">
        <v>1</v>
      </c>
      <c r="Q290" s="108" t="s">
        <v>1</v>
      </c>
      <c r="R290" s="108" t="s">
        <v>1</v>
      </c>
      <c r="S290" s="107" t="s">
        <v>1</v>
      </c>
      <c r="T290" s="108" t="s">
        <v>1</v>
      </c>
      <c r="U290" s="108" t="s">
        <v>1</v>
      </c>
      <c r="V290" s="107" t="s">
        <v>1</v>
      </c>
      <c r="W290" s="108" t="s">
        <v>1</v>
      </c>
      <c r="X290" s="108" t="s">
        <v>1</v>
      </c>
      <c r="Y290" s="107" t="s">
        <v>1</v>
      </c>
      <c r="Z290" s="108" t="s">
        <v>1</v>
      </c>
      <c r="AA290" s="108" t="s">
        <v>1</v>
      </c>
      <c r="AB290" s="107" t="s">
        <v>1</v>
      </c>
      <c r="AC290" s="108" t="s">
        <v>1</v>
      </c>
      <c r="AD290" s="108" t="s">
        <v>1</v>
      </c>
      <c r="AE290" s="107" t="s">
        <v>1</v>
      </c>
      <c r="AF290" s="108" t="s">
        <v>1</v>
      </c>
      <c r="AG290" s="108" t="s">
        <v>1</v>
      </c>
      <c r="AH290" s="107" t="s">
        <v>1</v>
      </c>
      <c r="AI290" s="108" t="s">
        <v>1</v>
      </c>
      <c r="AJ290" s="108" t="s">
        <v>1</v>
      </c>
      <c r="AK290" s="107" t="s">
        <v>1</v>
      </c>
      <c r="AL290" s="108" t="s">
        <v>1</v>
      </c>
      <c r="AM290" s="108" t="s">
        <v>1</v>
      </c>
      <c r="AN290" s="107" t="s">
        <v>1</v>
      </c>
      <c r="AO290" s="108" t="s">
        <v>1</v>
      </c>
      <c r="AP290" s="108" t="s">
        <v>1</v>
      </c>
      <c r="AQ290" s="107" t="s">
        <v>1</v>
      </c>
      <c r="AR290" s="108" t="s">
        <v>1</v>
      </c>
      <c r="AS290" s="108" t="s">
        <v>1</v>
      </c>
      <c r="AT290" s="107" t="s">
        <v>1</v>
      </c>
      <c r="AU290" s="108" t="s">
        <v>1</v>
      </c>
      <c r="AV290" s="108" t="s">
        <v>1</v>
      </c>
      <c r="AW290" s="107" t="s">
        <v>1</v>
      </c>
      <c r="AX290" s="108" t="s">
        <v>1</v>
      </c>
      <c r="AY290" s="108" t="s">
        <v>1</v>
      </c>
      <c r="AZ290" s="107" t="s">
        <v>1</v>
      </c>
      <c r="BA290" s="108" t="s">
        <v>1</v>
      </c>
      <c r="BB290" s="108" t="s">
        <v>1</v>
      </c>
      <c r="BC290" s="107" t="s">
        <v>1</v>
      </c>
      <c r="BD290" s="108" t="s">
        <v>1</v>
      </c>
      <c r="BE290" s="108" t="s">
        <v>1</v>
      </c>
      <c r="BF290" s="107" t="s">
        <v>1</v>
      </c>
      <c r="BG290" s="108" t="s">
        <v>1</v>
      </c>
      <c r="BH290" s="108" t="s">
        <v>1</v>
      </c>
      <c r="BI290" s="107" t="s">
        <v>1</v>
      </c>
      <c r="BJ290" s="108" t="s">
        <v>1</v>
      </c>
      <c r="BK290" s="108" t="s">
        <v>1</v>
      </c>
      <c r="BL290" s="107" t="s">
        <v>1</v>
      </c>
      <c r="BM290" s="108" t="s">
        <v>1</v>
      </c>
      <c r="BN290" s="108" t="s">
        <v>1</v>
      </c>
      <c r="BO290" s="107" t="s">
        <v>1</v>
      </c>
      <c r="BP290" s="108" t="s">
        <v>1</v>
      </c>
      <c r="BQ290" s="108" t="s">
        <v>1</v>
      </c>
      <c r="BR290" s="107" t="s">
        <v>1</v>
      </c>
      <c r="BS290" s="108" t="s">
        <v>1</v>
      </c>
      <c r="BT290" s="108" t="s">
        <v>1</v>
      </c>
      <c r="BU290" s="107" t="s">
        <v>1</v>
      </c>
      <c r="BV290" s="108" t="s">
        <v>1</v>
      </c>
      <c r="BW290" s="108" t="s">
        <v>1</v>
      </c>
      <c r="BX290" s="107" t="s">
        <v>1</v>
      </c>
      <c r="BY290" s="108" t="s">
        <v>1</v>
      </c>
      <c r="BZ290" s="108" t="s">
        <v>1</v>
      </c>
      <c r="CA290" s="142" t="s">
        <v>1</v>
      </c>
    </row>
    <row r="291" spans="1:79" x14ac:dyDescent="0.2">
      <c r="A291" s="60"/>
      <c r="B291" s="60"/>
      <c r="C291" s="214"/>
      <c r="D291" s="123" t="s">
        <v>99</v>
      </c>
      <c r="E291" s="58" t="s">
        <v>1</v>
      </c>
      <c r="F291" s="59" t="s">
        <v>3</v>
      </c>
      <c r="G291" s="58">
        <v>6</v>
      </c>
      <c r="H291" s="93">
        <v>2.6063999999999998</v>
      </c>
      <c r="I291" s="55">
        <v>1.494</v>
      </c>
      <c r="J291" s="81">
        <v>840.30930000000001</v>
      </c>
      <c r="K291" s="55">
        <v>1.8648</v>
      </c>
      <c r="L291" s="55">
        <v>1.1484000000000001</v>
      </c>
      <c r="M291" s="81">
        <v>785.06640000000004</v>
      </c>
      <c r="N291" s="55">
        <v>1.8324</v>
      </c>
      <c r="O291" s="55">
        <v>1.4363999999999999</v>
      </c>
      <c r="P291" s="81">
        <v>457.10969999999998</v>
      </c>
      <c r="Q291" s="55">
        <v>2.52</v>
      </c>
      <c r="R291" s="55">
        <v>1.6092</v>
      </c>
      <c r="S291" s="81">
        <v>1045.7157</v>
      </c>
      <c r="T291" s="56">
        <v>0.32400000000000001</v>
      </c>
      <c r="U291" s="56">
        <v>0.1404</v>
      </c>
      <c r="V291" s="82">
        <v>594.25139999999999</v>
      </c>
      <c r="W291" s="56">
        <v>0</v>
      </c>
      <c r="X291" s="56">
        <v>0</v>
      </c>
      <c r="Y291" s="30" t="s">
        <v>1</v>
      </c>
      <c r="Z291" s="54">
        <v>0</v>
      </c>
      <c r="AA291" s="54">
        <v>0</v>
      </c>
      <c r="AB291" s="149">
        <v>0</v>
      </c>
      <c r="AC291" s="54">
        <v>0</v>
      </c>
      <c r="AD291" s="54">
        <v>0</v>
      </c>
      <c r="AE291" s="149">
        <v>0</v>
      </c>
      <c r="AF291" s="54">
        <v>0</v>
      </c>
      <c r="AG291" s="54">
        <v>0</v>
      </c>
      <c r="AH291" s="149">
        <v>0</v>
      </c>
      <c r="AI291" s="54">
        <v>0</v>
      </c>
      <c r="AJ291" s="54">
        <v>0</v>
      </c>
      <c r="AK291" s="149">
        <v>0</v>
      </c>
      <c r="AL291" s="54">
        <v>0</v>
      </c>
      <c r="AM291" s="54">
        <v>0</v>
      </c>
      <c r="AN291" s="149">
        <v>0</v>
      </c>
      <c r="AO291" s="54">
        <v>0</v>
      </c>
      <c r="AP291" s="54">
        <v>0</v>
      </c>
      <c r="AQ291" s="149">
        <v>0</v>
      </c>
      <c r="AR291" s="54">
        <v>0</v>
      </c>
      <c r="AS291" s="54">
        <v>0</v>
      </c>
      <c r="AT291" s="149">
        <v>0</v>
      </c>
      <c r="AU291" s="54">
        <v>0</v>
      </c>
      <c r="AV291" s="54">
        <v>0</v>
      </c>
      <c r="AW291" s="149">
        <v>0</v>
      </c>
      <c r="AX291" s="54">
        <v>0</v>
      </c>
      <c r="AY291" s="54">
        <v>0</v>
      </c>
      <c r="AZ291" s="149">
        <v>0</v>
      </c>
      <c r="BA291" s="54">
        <v>0</v>
      </c>
      <c r="BB291" s="54">
        <v>0</v>
      </c>
      <c r="BC291" s="149">
        <v>0</v>
      </c>
      <c r="BD291" s="54">
        <v>0</v>
      </c>
      <c r="BE291" s="54">
        <v>0</v>
      </c>
      <c r="BF291" s="149">
        <v>0</v>
      </c>
      <c r="BG291" s="54">
        <v>0</v>
      </c>
      <c r="BH291" s="54">
        <v>0</v>
      </c>
      <c r="BI291" s="149">
        <v>0</v>
      </c>
      <c r="BJ291" s="54">
        <v>0</v>
      </c>
      <c r="BK291" s="54">
        <v>0</v>
      </c>
      <c r="BL291" s="149">
        <v>0</v>
      </c>
      <c r="BM291" s="54">
        <v>0</v>
      </c>
      <c r="BN291" s="54">
        <v>0</v>
      </c>
      <c r="BO291" s="149">
        <v>0</v>
      </c>
      <c r="BP291" s="54">
        <v>0</v>
      </c>
      <c r="BQ291" s="54">
        <v>-3.5999999999999999E-3</v>
      </c>
      <c r="BR291" s="149">
        <v>0</v>
      </c>
      <c r="BS291" s="54">
        <v>2.3832</v>
      </c>
      <c r="BT291" s="54">
        <v>1.8</v>
      </c>
      <c r="BU291" s="120">
        <v>491.19990000000001</v>
      </c>
      <c r="BV291" s="54">
        <v>2.4192</v>
      </c>
      <c r="BW291" s="54">
        <v>1.5624</v>
      </c>
      <c r="BX291" s="120">
        <v>859.98270000000002</v>
      </c>
      <c r="BY291" s="54">
        <v>1.3355999999999999</v>
      </c>
      <c r="BZ291" s="54">
        <v>1.1124000000000001</v>
      </c>
      <c r="CA291" s="121">
        <v>687.7047</v>
      </c>
    </row>
    <row r="292" spans="1:79" x14ac:dyDescent="0.2">
      <c r="A292" s="60"/>
      <c r="B292" s="60"/>
      <c r="C292" s="214"/>
      <c r="D292" s="59" t="s">
        <v>100</v>
      </c>
      <c r="E292" s="58" t="s">
        <v>1</v>
      </c>
      <c r="F292" s="59" t="s">
        <v>2</v>
      </c>
      <c r="G292" s="58">
        <v>6</v>
      </c>
      <c r="H292" s="93">
        <v>2.96E-3</v>
      </c>
      <c r="I292" s="55">
        <v>-8.9599999999999999E-4</v>
      </c>
      <c r="J292" s="149">
        <v>0</v>
      </c>
      <c r="K292" s="55">
        <v>2.944E-3</v>
      </c>
      <c r="L292" s="55">
        <v>-9.1200000000000005E-4</v>
      </c>
      <c r="M292" s="149">
        <v>0</v>
      </c>
      <c r="N292" s="55">
        <v>2.96E-3</v>
      </c>
      <c r="O292" s="55">
        <v>-8.9599999999999999E-4</v>
      </c>
      <c r="P292" s="149">
        <v>0</v>
      </c>
      <c r="Q292" s="55">
        <v>2.928E-3</v>
      </c>
      <c r="R292" s="55">
        <v>-8.9599999999999999E-4</v>
      </c>
      <c r="S292" s="149">
        <v>0</v>
      </c>
      <c r="T292" s="56">
        <v>2.6719999999999999E-3</v>
      </c>
      <c r="U292" s="56">
        <v>-8.1599999999999999E-4</v>
      </c>
      <c r="V292" s="149">
        <v>0</v>
      </c>
      <c r="W292" s="56">
        <v>2.7200000000000002E-3</v>
      </c>
      <c r="X292" s="56">
        <v>-8.0000000000000004E-4</v>
      </c>
      <c r="Y292" s="149">
        <v>0</v>
      </c>
      <c r="Z292" s="54">
        <v>2.8E-3</v>
      </c>
      <c r="AA292" s="54">
        <v>-7.8399999999999997E-4</v>
      </c>
      <c r="AB292" s="149">
        <v>0</v>
      </c>
      <c r="AC292" s="54">
        <v>1.856E-3</v>
      </c>
      <c r="AD292" s="54">
        <v>-8.0000000000000004E-4</v>
      </c>
      <c r="AE292" s="149">
        <v>0</v>
      </c>
      <c r="AF292" s="54">
        <v>1.8079999999999999E-3</v>
      </c>
      <c r="AG292" s="54">
        <v>-8.4800000000000001E-4</v>
      </c>
      <c r="AH292" s="149">
        <v>0</v>
      </c>
      <c r="AI292" s="54">
        <v>1.7600000000000001E-3</v>
      </c>
      <c r="AJ292" s="54">
        <v>-8.8000000000000003E-4</v>
      </c>
      <c r="AK292" s="149">
        <v>0</v>
      </c>
      <c r="AL292" s="54">
        <v>1.7440000000000001E-3</v>
      </c>
      <c r="AM292" s="54">
        <v>-9.1200000000000005E-4</v>
      </c>
      <c r="AN292" s="149">
        <v>0</v>
      </c>
      <c r="AO292" s="54">
        <v>1.7600000000000001E-3</v>
      </c>
      <c r="AP292" s="54">
        <v>-9.1200000000000005E-4</v>
      </c>
      <c r="AQ292" s="149">
        <v>0</v>
      </c>
      <c r="AR292" s="54">
        <v>1.7440000000000001E-3</v>
      </c>
      <c r="AS292" s="54">
        <v>-9.2800000000000001E-4</v>
      </c>
      <c r="AT292" s="149">
        <v>0</v>
      </c>
      <c r="AU292" s="54">
        <v>1.8079999999999999E-3</v>
      </c>
      <c r="AV292" s="54">
        <v>-8.8000000000000003E-4</v>
      </c>
      <c r="AW292" s="149">
        <v>0</v>
      </c>
      <c r="AX292" s="54">
        <v>1.8079999999999999E-3</v>
      </c>
      <c r="AY292" s="54">
        <v>-9.2800000000000001E-4</v>
      </c>
      <c r="AZ292" s="149">
        <v>0</v>
      </c>
      <c r="BA292" s="54">
        <v>1.776E-3</v>
      </c>
      <c r="BB292" s="54">
        <v>-9.2800000000000001E-4</v>
      </c>
      <c r="BC292" s="149">
        <v>0</v>
      </c>
      <c r="BD292" s="54">
        <v>1.7440000000000001E-3</v>
      </c>
      <c r="BE292" s="54">
        <v>-9.2800000000000001E-4</v>
      </c>
      <c r="BF292" s="149">
        <v>0</v>
      </c>
      <c r="BG292" s="54">
        <v>1.7600000000000001E-3</v>
      </c>
      <c r="BH292" s="54">
        <v>-9.2800000000000001E-4</v>
      </c>
      <c r="BI292" s="149">
        <v>0</v>
      </c>
      <c r="BJ292" s="54">
        <v>1.7600000000000001E-3</v>
      </c>
      <c r="BK292" s="54">
        <v>-9.2800000000000001E-4</v>
      </c>
      <c r="BL292" s="149">
        <v>0</v>
      </c>
      <c r="BM292" s="54">
        <v>1.8240000000000001E-3</v>
      </c>
      <c r="BN292" s="54">
        <v>-9.2800000000000001E-4</v>
      </c>
      <c r="BO292" s="149">
        <v>0</v>
      </c>
      <c r="BP292" s="54">
        <v>1.8400000000000001E-3</v>
      </c>
      <c r="BQ292" s="54">
        <v>-9.2800000000000001E-4</v>
      </c>
      <c r="BR292" s="149">
        <v>0</v>
      </c>
      <c r="BS292" s="54">
        <v>1.9840000000000001E-3</v>
      </c>
      <c r="BT292" s="54">
        <v>-1.0560000000000001E-3</v>
      </c>
      <c r="BU292" s="149">
        <v>0</v>
      </c>
      <c r="BV292" s="54">
        <v>3.3279999999999998E-3</v>
      </c>
      <c r="BW292" s="54">
        <v>-9.7599999999999998E-4</v>
      </c>
      <c r="BX292" s="149">
        <v>0</v>
      </c>
      <c r="BY292" s="54">
        <v>3.3279999999999998E-3</v>
      </c>
      <c r="BZ292" s="54">
        <v>-9.7599999999999998E-4</v>
      </c>
      <c r="CA292" s="155">
        <v>0</v>
      </c>
    </row>
    <row r="293" spans="1:79" x14ac:dyDescent="0.2">
      <c r="A293" s="60"/>
      <c r="B293" s="60"/>
      <c r="C293" s="214"/>
      <c r="D293" s="59" t="s">
        <v>101</v>
      </c>
      <c r="E293" s="58" t="s">
        <v>1</v>
      </c>
      <c r="F293" s="59" t="s">
        <v>2</v>
      </c>
      <c r="G293" s="58">
        <v>6</v>
      </c>
      <c r="H293" s="93" t="s">
        <v>1</v>
      </c>
      <c r="I293" s="108" t="s">
        <v>1</v>
      </c>
      <c r="J293" s="107" t="s">
        <v>1</v>
      </c>
      <c r="K293" s="108" t="s">
        <v>1</v>
      </c>
      <c r="L293" s="108" t="s">
        <v>1</v>
      </c>
      <c r="M293" s="107" t="s">
        <v>1</v>
      </c>
      <c r="N293" s="108" t="s">
        <v>1</v>
      </c>
      <c r="O293" s="108" t="s">
        <v>1</v>
      </c>
      <c r="P293" s="107" t="s">
        <v>1</v>
      </c>
      <c r="Q293" s="108" t="s">
        <v>1</v>
      </c>
      <c r="R293" s="108" t="s">
        <v>1</v>
      </c>
      <c r="S293" s="107" t="s">
        <v>1</v>
      </c>
      <c r="T293" s="108" t="s">
        <v>1</v>
      </c>
      <c r="U293" s="108" t="s">
        <v>1</v>
      </c>
      <c r="V293" s="107" t="s">
        <v>1</v>
      </c>
      <c r="W293" s="108" t="s">
        <v>1</v>
      </c>
      <c r="X293" s="108" t="s">
        <v>1</v>
      </c>
      <c r="Y293" s="107" t="s">
        <v>1</v>
      </c>
      <c r="Z293" s="108" t="s">
        <v>1</v>
      </c>
      <c r="AA293" s="108" t="s">
        <v>1</v>
      </c>
      <c r="AB293" s="107" t="s">
        <v>1</v>
      </c>
      <c r="AC293" s="108" t="s">
        <v>1</v>
      </c>
      <c r="AD293" s="108" t="s">
        <v>1</v>
      </c>
      <c r="AE293" s="107" t="s">
        <v>1</v>
      </c>
      <c r="AF293" s="108" t="s">
        <v>1</v>
      </c>
      <c r="AG293" s="108" t="s">
        <v>1</v>
      </c>
      <c r="AH293" s="107" t="s">
        <v>1</v>
      </c>
      <c r="AI293" s="108" t="s">
        <v>1</v>
      </c>
      <c r="AJ293" s="108" t="s">
        <v>1</v>
      </c>
      <c r="AK293" s="107" t="s">
        <v>1</v>
      </c>
      <c r="AL293" s="108" t="s">
        <v>1</v>
      </c>
      <c r="AM293" s="108" t="s">
        <v>1</v>
      </c>
      <c r="AN293" s="107" t="s">
        <v>1</v>
      </c>
      <c r="AO293" s="108" t="s">
        <v>1</v>
      </c>
      <c r="AP293" s="108" t="s">
        <v>1</v>
      </c>
      <c r="AQ293" s="107" t="s">
        <v>1</v>
      </c>
      <c r="AR293" s="108" t="s">
        <v>1</v>
      </c>
      <c r="AS293" s="108" t="s">
        <v>1</v>
      </c>
      <c r="AT293" s="107" t="s">
        <v>1</v>
      </c>
      <c r="AU293" s="108" t="s">
        <v>1</v>
      </c>
      <c r="AV293" s="108" t="s">
        <v>1</v>
      </c>
      <c r="AW293" s="107" t="s">
        <v>1</v>
      </c>
      <c r="AX293" s="108" t="s">
        <v>1</v>
      </c>
      <c r="AY293" s="108" t="s">
        <v>1</v>
      </c>
      <c r="AZ293" s="107" t="s">
        <v>1</v>
      </c>
      <c r="BA293" s="108" t="s">
        <v>1</v>
      </c>
      <c r="BB293" s="108" t="s">
        <v>1</v>
      </c>
      <c r="BC293" s="107" t="s">
        <v>1</v>
      </c>
      <c r="BD293" s="108" t="s">
        <v>1</v>
      </c>
      <c r="BE293" s="108" t="s">
        <v>1</v>
      </c>
      <c r="BF293" s="107" t="s">
        <v>1</v>
      </c>
      <c r="BG293" s="108" t="s">
        <v>1</v>
      </c>
      <c r="BH293" s="108" t="s">
        <v>1</v>
      </c>
      <c r="BI293" s="107" t="s">
        <v>1</v>
      </c>
      <c r="BJ293" s="108" t="s">
        <v>1</v>
      </c>
      <c r="BK293" s="108" t="s">
        <v>1</v>
      </c>
      <c r="BL293" s="107" t="s">
        <v>1</v>
      </c>
      <c r="BM293" s="108" t="s">
        <v>1</v>
      </c>
      <c r="BN293" s="108" t="s">
        <v>1</v>
      </c>
      <c r="BO293" s="107" t="s">
        <v>1</v>
      </c>
      <c r="BP293" s="108" t="s">
        <v>1</v>
      </c>
      <c r="BQ293" s="108" t="s">
        <v>1</v>
      </c>
      <c r="BR293" s="107" t="s">
        <v>1</v>
      </c>
      <c r="BS293" s="108" t="s">
        <v>1</v>
      </c>
      <c r="BT293" s="108" t="s">
        <v>1</v>
      </c>
      <c r="BU293" s="107" t="s">
        <v>1</v>
      </c>
      <c r="BV293" s="108" t="s">
        <v>1</v>
      </c>
      <c r="BW293" s="108" t="s">
        <v>1</v>
      </c>
      <c r="BX293" s="107" t="s">
        <v>1</v>
      </c>
      <c r="BY293" s="108" t="s">
        <v>1</v>
      </c>
      <c r="BZ293" s="108" t="s">
        <v>1</v>
      </c>
      <c r="CA293" s="142" t="s">
        <v>1</v>
      </c>
    </row>
    <row r="294" spans="1:79" ht="25.5" customHeight="1" x14ac:dyDescent="0.2">
      <c r="A294" s="60"/>
      <c r="B294" s="60"/>
      <c r="C294" s="214"/>
      <c r="D294" s="59" t="s">
        <v>36</v>
      </c>
      <c r="E294" s="58" t="s">
        <v>1</v>
      </c>
      <c r="F294" s="122" t="s">
        <v>4</v>
      </c>
      <c r="G294" s="58" t="s">
        <v>5</v>
      </c>
      <c r="H294" s="189">
        <v>9</v>
      </c>
      <c r="I294" s="187"/>
      <c r="J294" s="188"/>
      <c r="K294" s="186">
        <v>9</v>
      </c>
      <c r="L294" s="187"/>
      <c r="M294" s="188"/>
      <c r="N294" s="186">
        <v>9</v>
      </c>
      <c r="O294" s="187"/>
      <c r="P294" s="188"/>
      <c r="Q294" s="186">
        <v>9</v>
      </c>
      <c r="R294" s="187"/>
      <c r="S294" s="188"/>
      <c r="T294" s="186">
        <v>9</v>
      </c>
      <c r="U294" s="187"/>
      <c r="V294" s="188"/>
      <c r="W294" s="186">
        <v>9</v>
      </c>
      <c r="X294" s="187"/>
      <c r="Y294" s="188"/>
      <c r="Z294" s="186">
        <v>9</v>
      </c>
      <c r="AA294" s="187"/>
      <c r="AB294" s="188"/>
      <c r="AC294" s="186">
        <v>9</v>
      </c>
      <c r="AD294" s="187"/>
      <c r="AE294" s="188"/>
      <c r="AF294" s="186">
        <v>9</v>
      </c>
      <c r="AG294" s="187"/>
      <c r="AH294" s="188"/>
      <c r="AI294" s="186">
        <v>9</v>
      </c>
      <c r="AJ294" s="187"/>
      <c r="AK294" s="188"/>
      <c r="AL294" s="186">
        <v>9</v>
      </c>
      <c r="AM294" s="187"/>
      <c r="AN294" s="188"/>
      <c r="AO294" s="186">
        <v>9</v>
      </c>
      <c r="AP294" s="187"/>
      <c r="AQ294" s="188"/>
      <c r="AR294" s="186">
        <v>9</v>
      </c>
      <c r="AS294" s="187"/>
      <c r="AT294" s="188"/>
      <c r="AU294" s="186">
        <v>9</v>
      </c>
      <c r="AV294" s="187"/>
      <c r="AW294" s="188"/>
      <c r="AX294" s="186">
        <v>9</v>
      </c>
      <c r="AY294" s="187"/>
      <c r="AZ294" s="188"/>
      <c r="BA294" s="186">
        <v>9</v>
      </c>
      <c r="BB294" s="187"/>
      <c r="BC294" s="188"/>
      <c r="BD294" s="186">
        <v>9</v>
      </c>
      <c r="BE294" s="187"/>
      <c r="BF294" s="188"/>
      <c r="BG294" s="186">
        <v>9</v>
      </c>
      <c r="BH294" s="187"/>
      <c r="BI294" s="188"/>
      <c r="BJ294" s="186">
        <v>9</v>
      </c>
      <c r="BK294" s="187"/>
      <c r="BL294" s="188"/>
      <c r="BM294" s="186">
        <v>9</v>
      </c>
      <c r="BN294" s="187"/>
      <c r="BO294" s="188"/>
      <c r="BP294" s="186">
        <v>9</v>
      </c>
      <c r="BQ294" s="187"/>
      <c r="BR294" s="188"/>
      <c r="BS294" s="186">
        <v>9</v>
      </c>
      <c r="BT294" s="187"/>
      <c r="BU294" s="188"/>
      <c r="BV294" s="186">
        <v>9</v>
      </c>
      <c r="BW294" s="187"/>
      <c r="BX294" s="188"/>
      <c r="BY294" s="186">
        <v>9</v>
      </c>
      <c r="BZ294" s="187"/>
      <c r="CA294" s="209"/>
    </row>
    <row r="295" spans="1:79" ht="25.5" customHeight="1" x14ac:dyDescent="0.2">
      <c r="A295" s="60"/>
      <c r="B295" s="60"/>
      <c r="C295" s="214"/>
      <c r="D295" s="59" t="s">
        <v>40</v>
      </c>
      <c r="E295" s="58" t="s">
        <v>1</v>
      </c>
      <c r="F295" s="122" t="s">
        <v>4</v>
      </c>
      <c r="G295" s="58" t="s">
        <v>5</v>
      </c>
      <c r="H295" s="189">
        <v>5</v>
      </c>
      <c r="I295" s="187"/>
      <c r="J295" s="188"/>
      <c r="K295" s="186">
        <v>5</v>
      </c>
      <c r="L295" s="187"/>
      <c r="M295" s="188"/>
      <c r="N295" s="186">
        <v>5</v>
      </c>
      <c r="O295" s="187"/>
      <c r="P295" s="188"/>
      <c r="Q295" s="186">
        <v>5</v>
      </c>
      <c r="R295" s="187"/>
      <c r="S295" s="188"/>
      <c r="T295" s="186">
        <v>5</v>
      </c>
      <c r="U295" s="187"/>
      <c r="V295" s="188"/>
      <c r="W295" s="186">
        <v>5</v>
      </c>
      <c r="X295" s="187"/>
      <c r="Y295" s="188"/>
      <c r="Z295" s="186">
        <v>5</v>
      </c>
      <c r="AA295" s="187"/>
      <c r="AB295" s="188"/>
      <c r="AC295" s="186">
        <v>5</v>
      </c>
      <c r="AD295" s="187"/>
      <c r="AE295" s="188"/>
      <c r="AF295" s="186">
        <v>5</v>
      </c>
      <c r="AG295" s="187"/>
      <c r="AH295" s="188"/>
      <c r="AI295" s="186">
        <v>5</v>
      </c>
      <c r="AJ295" s="187"/>
      <c r="AK295" s="188"/>
      <c r="AL295" s="186">
        <v>5</v>
      </c>
      <c r="AM295" s="187"/>
      <c r="AN295" s="188"/>
      <c r="AO295" s="186">
        <v>5</v>
      </c>
      <c r="AP295" s="187"/>
      <c r="AQ295" s="188"/>
      <c r="AR295" s="186">
        <v>5</v>
      </c>
      <c r="AS295" s="187"/>
      <c r="AT295" s="188"/>
      <c r="AU295" s="186">
        <v>5</v>
      </c>
      <c r="AV295" s="187"/>
      <c r="AW295" s="188"/>
      <c r="AX295" s="186">
        <v>5</v>
      </c>
      <c r="AY295" s="187"/>
      <c r="AZ295" s="188"/>
      <c r="BA295" s="186">
        <v>5</v>
      </c>
      <c r="BB295" s="187"/>
      <c r="BC295" s="188"/>
      <c r="BD295" s="186">
        <v>5</v>
      </c>
      <c r="BE295" s="187"/>
      <c r="BF295" s="188"/>
      <c r="BG295" s="186">
        <v>5</v>
      </c>
      <c r="BH295" s="187"/>
      <c r="BI295" s="188"/>
      <c r="BJ295" s="186">
        <v>5</v>
      </c>
      <c r="BK295" s="187"/>
      <c r="BL295" s="188"/>
      <c r="BM295" s="186">
        <v>5</v>
      </c>
      <c r="BN295" s="187"/>
      <c r="BO295" s="188"/>
      <c r="BP295" s="186">
        <v>5</v>
      </c>
      <c r="BQ295" s="187"/>
      <c r="BR295" s="188"/>
      <c r="BS295" s="186">
        <v>5</v>
      </c>
      <c r="BT295" s="187"/>
      <c r="BU295" s="188"/>
      <c r="BV295" s="186">
        <v>5</v>
      </c>
      <c r="BW295" s="187"/>
      <c r="BX295" s="188"/>
      <c r="BY295" s="186">
        <v>5</v>
      </c>
      <c r="BZ295" s="187"/>
      <c r="CA295" s="209"/>
    </row>
    <row r="296" spans="1:79" ht="25.5" customHeight="1" x14ac:dyDescent="0.2">
      <c r="A296" s="60"/>
      <c r="B296" s="60"/>
      <c r="C296" s="214"/>
      <c r="D296" s="122" t="s">
        <v>99</v>
      </c>
      <c r="E296" s="58" t="s">
        <v>1</v>
      </c>
      <c r="F296" s="122" t="s">
        <v>4</v>
      </c>
      <c r="G296" s="58" t="s">
        <v>5</v>
      </c>
      <c r="H296" s="189">
        <v>4</v>
      </c>
      <c r="I296" s="187"/>
      <c r="J296" s="188"/>
      <c r="K296" s="186">
        <v>4</v>
      </c>
      <c r="L296" s="187"/>
      <c r="M296" s="188"/>
      <c r="N296" s="186">
        <v>4</v>
      </c>
      <c r="O296" s="187"/>
      <c r="P296" s="188"/>
      <c r="Q296" s="186">
        <v>4</v>
      </c>
      <c r="R296" s="187"/>
      <c r="S296" s="188"/>
      <c r="T296" s="186">
        <v>4</v>
      </c>
      <c r="U296" s="187"/>
      <c r="V296" s="188"/>
      <c r="W296" s="186">
        <v>4</v>
      </c>
      <c r="X296" s="187"/>
      <c r="Y296" s="188"/>
      <c r="Z296" s="186">
        <v>4</v>
      </c>
      <c r="AA296" s="187"/>
      <c r="AB296" s="188"/>
      <c r="AC296" s="186">
        <v>4</v>
      </c>
      <c r="AD296" s="187"/>
      <c r="AE296" s="188"/>
      <c r="AF296" s="186">
        <v>4</v>
      </c>
      <c r="AG296" s="187"/>
      <c r="AH296" s="188"/>
      <c r="AI296" s="186">
        <v>4</v>
      </c>
      <c r="AJ296" s="187"/>
      <c r="AK296" s="188"/>
      <c r="AL296" s="186">
        <v>4</v>
      </c>
      <c r="AM296" s="187"/>
      <c r="AN296" s="188"/>
      <c r="AO296" s="186">
        <v>4</v>
      </c>
      <c r="AP296" s="187"/>
      <c r="AQ296" s="188"/>
      <c r="AR296" s="186">
        <v>4</v>
      </c>
      <c r="AS296" s="187"/>
      <c r="AT296" s="188"/>
      <c r="AU296" s="186">
        <v>4</v>
      </c>
      <c r="AV296" s="187"/>
      <c r="AW296" s="188"/>
      <c r="AX296" s="186">
        <v>4</v>
      </c>
      <c r="AY296" s="187"/>
      <c r="AZ296" s="188"/>
      <c r="BA296" s="186">
        <v>4</v>
      </c>
      <c r="BB296" s="187"/>
      <c r="BC296" s="188"/>
      <c r="BD296" s="186">
        <v>4</v>
      </c>
      <c r="BE296" s="187"/>
      <c r="BF296" s="188"/>
      <c r="BG296" s="186">
        <v>4</v>
      </c>
      <c r="BH296" s="187"/>
      <c r="BI296" s="188"/>
      <c r="BJ296" s="186">
        <v>4</v>
      </c>
      <c r="BK296" s="187"/>
      <c r="BL296" s="188"/>
      <c r="BM296" s="186">
        <v>4</v>
      </c>
      <c r="BN296" s="187"/>
      <c r="BO296" s="188"/>
      <c r="BP296" s="186">
        <v>4</v>
      </c>
      <c r="BQ296" s="187"/>
      <c r="BR296" s="188"/>
      <c r="BS296" s="186">
        <v>4</v>
      </c>
      <c r="BT296" s="187"/>
      <c r="BU296" s="188"/>
      <c r="BV296" s="186">
        <v>4</v>
      </c>
      <c r="BW296" s="187"/>
      <c r="BX296" s="188"/>
      <c r="BY296" s="186">
        <v>4</v>
      </c>
      <c r="BZ296" s="187"/>
      <c r="CA296" s="209"/>
    </row>
    <row r="297" spans="1:79" x14ac:dyDescent="0.2">
      <c r="A297" s="60"/>
      <c r="B297" s="60"/>
      <c r="C297" s="214"/>
      <c r="D297" s="59" t="s">
        <v>45</v>
      </c>
      <c r="E297" s="58" t="s">
        <v>1</v>
      </c>
      <c r="F297" s="59" t="s">
        <v>6</v>
      </c>
      <c r="G297" s="58">
        <v>110</v>
      </c>
      <c r="H297" s="208" t="s">
        <v>1</v>
      </c>
      <c r="I297" s="168"/>
      <c r="J297" s="185"/>
      <c r="K297" s="196" t="s">
        <v>1</v>
      </c>
      <c r="L297" s="197"/>
      <c r="M297" s="193"/>
      <c r="N297" s="196" t="s">
        <v>1</v>
      </c>
      <c r="O297" s="197"/>
      <c r="P297" s="193"/>
      <c r="Q297" s="196" t="s">
        <v>1</v>
      </c>
      <c r="R297" s="197"/>
      <c r="S297" s="193"/>
      <c r="T297" s="196" t="s">
        <v>1</v>
      </c>
      <c r="U297" s="197"/>
      <c r="V297" s="193"/>
      <c r="W297" s="196" t="s">
        <v>1</v>
      </c>
      <c r="X297" s="197"/>
      <c r="Y297" s="193"/>
      <c r="Z297" s="196" t="s">
        <v>1</v>
      </c>
      <c r="AA297" s="197"/>
      <c r="AB297" s="193"/>
      <c r="AC297" s="196" t="s">
        <v>1</v>
      </c>
      <c r="AD297" s="197"/>
      <c r="AE297" s="193"/>
      <c r="AF297" s="196" t="s">
        <v>1</v>
      </c>
      <c r="AG297" s="197"/>
      <c r="AH297" s="193"/>
      <c r="AI297" s="196" t="s">
        <v>1</v>
      </c>
      <c r="AJ297" s="197"/>
      <c r="AK297" s="193"/>
      <c r="AL297" s="196" t="s">
        <v>1</v>
      </c>
      <c r="AM297" s="197"/>
      <c r="AN297" s="193"/>
      <c r="AO297" s="196" t="s">
        <v>1</v>
      </c>
      <c r="AP297" s="197"/>
      <c r="AQ297" s="193"/>
      <c r="AR297" s="196" t="s">
        <v>1</v>
      </c>
      <c r="AS297" s="197"/>
      <c r="AT297" s="193"/>
      <c r="AU297" s="196" t="s">
        <v>1</v>
      </c>
      <c r="AV297" s="197"/>
      <c r="AW297" s="193"/>
      <c r="AX297" s="196" t="s">
        <v>1</v>
      </c>
      <c r="AY297" s="197"/>
      <c r="AZ297" s="193"/>
      <c r="BA297" s="196" t="s">
        <v>1</v>
      </c>
      <c r="BB297" s="197"/>
      <c r="BC297" s="193"/>
      <c r="BD297" s="196" t="s">
        <v>1</v>
      </c>
      <c r="BE297" s="197"/>
      <c r="BF297" s="193"/>
      <c r="BG297" s="196" t="s">
        <v>1</v>
      </c>
      <c r="BH297" s="197"/>
      <c r="BI297" s="193"/>
      <c r="BJ297" s="196" t="s">
        <v>1</v>
      </c>
      <c r="BK297" s="197"/>
      <c r="BL297" s="193"/>
      <c r="BM297" s="196" t="s">
        <v>1</v>
      </c>
      <c r="BN297" s="197"/>
      <c r="BO297" s="193"/>
      <c r="BP297" s="196" t="s">
        <v>1</v>
      </c>
      <c r="BQ297" s="197"/>
      <c r="BR297" s="193"/>
      <c r="BS297" s="196" t="s">
        <v>1</v>
      </c>
      <c r="BT297" s="197"/>
      <c r="BU297" s="193"/>
      <c r="BV297" s="196" t="s">
        <v>1</v>
      </c>
      <c r="BW297" s="197"/>
      <c r="BX297" s="193"/>
      <c r="BY297" s="196" t="s">
        <v>1</v>
      </c>
      <c r="BZ297" s="197"/>
      <c r="CA297" s="217"/>
    </row>
    <row r="298" spans="1:79" x14ac:dyDescent="0.2">
      <c r="A298" s="60"/>
      <c r="B298" s="60"/>
      <c r="C298" s="214"/>
      <c r="D298" s="59" t="s">
        <v>47</v>
      </c>
      <c r="E298" s="58" t="s">
        <v>1</v>
      </c>
      <c r="F298" s="59" t="s">
        <v>6</v>
      </c>
      <c r="G298" s="58">
        <v>110</v>
      </c>
      <c r="H298" s="208" t="s">
        <v>1</v>
      </c>
      <c r="I298" s="168"/>
      <c r="J298" s="185"/>
      <c r="K298" s="196" t="s">
        <v>1</v>
      </c>
      <c r="L298" s="197"/>
      <c r="M298" s="193"/>
      <c r="N298" s="196" t="s">
        <v>1</v>
      </c>
      <c r="O298" s="197"/>
      <c r="P298" s="193"/>
      <c r="Q298" s="196" t="s">
        <v>1</v>
      </c>
      <c r="R298" s="197"/>
      <c r="S298" s="193"/>
      <c r="T298" s="196" t="s">
        <v>1</v>
      </c>
      <c r="U298" s="197"/>
      <c r="V298" s="193"/>
      <c r="W298" s="196" t="s">
        <v>1</v>
      </c>
      <c r="X298" s="197"/>
      <c r="Y298" s="193"/>
      <c r="Z298" s="196" t="s">
        <v>1</v>
      </c>
      <c r="AA298" s="197"/>
      <c r="AB298" s="193"/>
      <c r="AC298" s="196" t="s">
        <v>1</v>
      </c>
      <c r="AD298" s="197"/>
      <c r="AE298" s="193"/>
      <c r="AF298" s="196" t="s">
        <v>1</v>
      </c>
      <c r="AG298" s="197"/>
      <c r="AH298" s="193"/>
      <c r="AI298" s="196" t="s">
        <v>1</v>
      </c>
      <c r="AJ298" s="197"/>
      <c r="AK298" s="193"/>
      <c r="AL298" s="196" t="s">
        <v>1</v>
      </c>
      <c r="AM298" s="197"/>
      <c r="AN298" s="193"/>
      <c r="AO298" s="196" t="s">
        <v>1</v>
      </c>
      <c r="AP298" s="197"/>
      <c r="AQ298" s="193"/>
      <c r="AR298" s="196" t="s">
        <v>1</v>
      </c>
      <c r="AS298" s="197"/>
      <c r="AT298" s="193"/>
      <c r="AU298" s="196" t="s">
        <v>1</v>
      </c>
      <c r="AV298" s="197"/>
      <c r="AW298" s="193"/>
      <c r="AX298" s="196" t="s">
        <v>1</v>
      </c>
      <c r="AY298" s="197"/>
      <c r="AZ298" s="193"/>
      <c r="BA298" s="196" t="s">
        <v>1</v>
      </c>
      <c r="BB298" s="197"/>
      <c r="BC298" s="193"/>
      <c r="BD298" s="196" t="s">
        <v>1</v>
      </c>
      <c r="BE298" s="197"/>
      <c r="BF298" s="193"/>
      <c r="BG298" s="196" t="s">
        <v>1</v>
      </c>
      <c r="BH298" s="197"/>
      <c r="BI298" s="193"/>
      <c r="BJ298" s="196" t="s">
        <v>1</v>
      </c>
      <c r="BK298" s="197"/>
      <c r="BL298" s="193"/>
      <c r="BM298" s="196" t="s">
        <v>1</v>
      </c>
      <c r="BN298" s="197"/>
      <c r="BO298" s="193"/>
      <c r="BP298" s="196" t="s">
        <v>1</v>
      </c>
      <c r="BQ298" s="197"/>
      <c r="BR298" s="193"/>
      <c r="BS298" s="196" t="s">
        <v>1</v>
      </c>
      <c r="BT298" s="197"/>
      <c r="BU298" s="193"/>
      <c r="BV298" s="196" t="s">
        <v>1</v>
      </c>
      <c r="BW298" s="197"/>
      <c r="BX298" s="193"/>
      <c r="BY298" s="196" t="s">
        <v>1</v>
      </c>
      <c r="BZ298" s="197"/>
      <c r="CA298" s="217"/>
    </row>
    <row r="299" spans="1:79" x14ac:dyDescent="0.2">
      <c r="A299" s="60"/>
      <c r="B299" s="60"/>
      <c r="C299" s="214"/>
      <c r="D299" s="59" t="s">
        <v>102</v>
      </c>
      <c r="E299" s="58" t="s">
        <v>1</v>
      </c>
      <c r="F299" s="59" t="s">
        <v>6</v>
      </c>
      <c r="G299" s="58">
        <v>6</v>
      </c>
      <c r="H299" s="208">
        <v>6.34</v>
      </c>
      <c r="I299" s="168"/>
      <c r="J299" s="185"/>
      <c r="K299" s="199">
        <v>6.36</v>
      </c>
      <c r="L299" s="168"/>
      <c r="M299" s="185"/>
      <c r="N299" s="199">
        <v>6.36</v>
      </c>
      <c r="O299" s="168"/>
      <c r="P299" s="185"/>
      <c r="Q299" s="199">
        <v>6.39</v>
      </c>
      <c r="R299" s="168"/>
      <c r="S299" s="185"/>
      <c r="T299" s="194">
        <v>6.38</v>
      </c>
      <c r="U299" s="168"/>
      <c r="V299" s="185"/>
      <c r="W299" s="194">
        <v>6.37</v>
      </c>
      <c r="X299" s="168"/>
      <c r="Y299" s="185"/>
      <c r="Z299" s="194">
        <v>6.36</v>
      </c>
      <c r="AA299" s="168"/>
      <c r="AB299" s="185"/>
      <c r="AC299" s="194">
        <v>6.31</v>
      </c>
      <c r="AD299" s="168"/>
      <c r="AE299" s="185"/>
      <c r="AF299" s="194">
        <v>6.23</v>
      </c>
      <c r="AG299" s="168"/>
      <c r="AH299" s="185"/>
      <c r="AI299" s="194">
        <v>6.21</v>
      </c>
      <c r="AJ299" s="168"/>
      <c r="AK299" s="185"/>
      <c r="AL299" s="194">
        <v>6.2</v>
      </c>
      <c r="AM299" s="168"/>
      <c r="AN299" s="185"/>
      <c r="AO299" s="194">
        <v>6.2</v>
      </c>
      <c r="AP299" s="168"/>
      <c r="AQ299" s="185"/>
      <c r="AR299" s="194">
        <v>6.22</v>
      </c>
      <c r="AS299" s="168"/>
      <c r="AT299" s="185"/>
      <c r="AU299" s="194">
        <v>6.2</v>
      </c>
      <c r="AV299" s="168"/>
      <c r="AW299" s="185"/>
      <c r="AX299" s="194">
        <v>6.2</v>
      </c>
      <c r="AY299" s="168"/>
      <c r="AZ299" s="185"/>
      <c r="BA299" s="194">
        <v>6.21</v>
      </c>
      <c r="BB299" s="168"/>
      <c r="BC299" s="185"/>
      <c r="BD299" s="194">
        <v>6.22</v>
      </c>
      <c r="BE299" s="168"/>
      <c r="BF299" s="185"/>
      <c r="BG299" s="194">
        <v>6.25</v>
      </c>
      <c r="BH299" s="168"/>
      <c r="BI299" s="185"/>
      <c r="BJ299" s="194">
        <v>6.25</v>
      </c>
      <c r="BK299" s="168"/>
      <c r="BL299" s="185"/>
      <c r="BM299" s="194">
        <v>6.28</v>
      </c>
      <c r="BN299" s="168"/>
      <c r="BO299" s="185"/>
      <c r="BP299" s="194">
        <v>6.31</v>
      </c>
      <c r="BQ299" s="168"/>
      <c r="BR299" s="185"/>
      <c r="BS299" s="194">
        <v>6.31</v>
      </c>
      <c r="BT299" s="168"/>
      <c r="BU299" s="185"/>
      <c r="BV299" s="194">
        <v>6.33</v>
      </c>
      <c r="BW299" s="168"/>
      <c r="BX299" s="185"/>
      <c r="BY299" s="200">
        <v>6.36</v>
      </c>
      <c r="BZ299" s="168"/>
      <c r="CA299" s="201"/>
    </row>
    <row r="300" spans="1:79" x14ac:dyDescent="0.2">
      <c r="A300" s="60"/>
      <c r="B300" s="60"/>
      <c r="C300" s="214"/>
      <c r="D300" s="59" t="s">
        <v>103</v>
      </c>
      <c r="E300" s="58" t="s">
        <v>1</v>
      </c>
      <c r="F300" s="59" t="s">
        <v>1</v>
      </c>
      <c r="G300" s="58">
        <v>6</v>
      </c>
      <c r="H300" s="93">
        <v>4.3200000000000001E-3</v>
      </c>
      <c r="I300" s="55">
        <v>0</v>
      </c>
      <c r="J300" s="30">
        <v>0.83640000000000003</v>
      </c>
      <c r="K300" s="55">
        <v>4.3200000000000001E-3</v>
      </c>
      <c r="L300" s="55">
        <v>0</v>
      </c>
      <c r="M300" s="30">
        <v>0.83640000000000003</v>
      </c>
      <c r="N300" s="55">
        <v>4.3200000000000001E-3</v>
      </c>
      <c r="O300" s="55">
        <v>0</v>
      </c>
      <c r="P300" s="30">
        <v>0.83640000000000003</v>
      </c>
      <c r="Q300" s="55">
        <v>4.3200000000000001E-3</v>
      </c>
      <c r="R300" s="55">
        <v>0</v>
      </c>
      <c r="S300" s="30">
        <v>0.83640000000000003</v>
      </c>
      <c r="T300" s="56">
        <v>4.3200000000000001E-3</v>
      </c>
      <c r="U300" s="56">
        <v>0</v>
      </c>
      <c r="V300" s="31">
        <v>0.83640000000000003</v>
      </c>
      <c r="W300" s="56">
        <v>4.3200000000000001E-3</v>
      </c>
      <c r="X300" s="56">
        <v>0</v>
      </c>
      <c r="Y300" s="31">
        <v>0.83640000000000003</v>
      </c>
      <c r="Z300" s="54">
        <v>4.3200000000000001E-3</v>
      </c>
      <c r="AA300" s="54">
        <v>0</v>
      </c>
      <c r="AB300" s="32">
        <v>0.83640000000000003</v>
      </c>
      <c r="AC300" s="54">
        <v>3.96E-3</v>
      </c>
      <c r="AD300" s="54">
        <v>0</v>
      </c>
      <c r="AE300" s="32">
        <v>0.81810000000000005</v>
      </c>
      <c r="AF300" s="54">
        <v>4.3200000000000001E-3</v>
      </c>
      <c r="AG300" s="54">
        <v>0</v>
      </c>
      <c r="AH300" s="32">
        <v>0.83640000000000003</v>
      </c>
      <c r="AI300" s="54">
        <v>3.96E-3</v>
      </c>
      <c r="AJ300" s="54">
        <v>0</v>
      </c>
      <c r="AK300" s="32">
        <v>0.81810000000000005</v>
      </c>
      <c r="AL300" s="54">
        <v>3.96E-3</v>
      </c>
      <c r="AM300" s="54">
        <v>0</v>
      </c>
      <c r="AN300" s="32">
        <v>0.83640000000000003</v>
      </c>
      <c r="AO300" s="54">
        <v>4.3200000000000001E-3</v>
      </c>
      <c r="AP300" s="54">
        <v>0</v>
      </c>
      <c r="AQ300" s="32">
        <v>0.81810000000000005</v>
      </c>
      <c r="AR300" s="54">
        <v>3.96E-3</v>
      </c>
      <c r="AS300" s="54">
        <v>0</v>
      </c>
      <c r="AT300" s="32">
        <v>0.81810000000000005</v>
      </c>
      <c r="AU300" s="54">
        <v>3.96E-3</v>
      </c>
      <c r="AV300" s="54">
        <v>0</v>
      </c>
      <c r="AW300" s="32">
        <v>0.83640000000000003</v>
      </c>
      <c r="AX300" s="54">
        <v>4.3200000000000001E-3</v>
      </c>
      <c r="AY300" s="54">
        <v>0</v>
      </c>
      <c r="AZ300" s="32">
        <v>0.81810000000000005</v>
      </c>
      <c r="BA300" s="54">
        <v>3.96E-3</v>
      </c>
      <c r="BB300" s="54">
        <v>0</v>
      </c>
      <c r="BC300" s="32">
        <v>0.81810000000000005</v>
      </c>
      <c r="BD300" s="54">
        <v>3.96E-3</v>
      </c>
      <c r="BE300" s="54">
        <v>0</v>
      </c>
      <c r="BF300" s="32">
        <v>0.83640000000000003</v>
      </c>
      <c r="BG300" s="54">
        <v>4.3200000000000001E-3</v>
      </c>
      <c r="BH300" s="54">
        <v>0</v>
      </c>
      <c r="BI300" s="32">
        <v>0.81810000000000005</v>
      </c>
      <c r="BJ300" s="54">
        <v>3.96E-3</v>
      </c>
      <c r="BK300" s="54">
        <v>0</v>
      </c>
      <c r="BL300" s="32">
        <v>0.83640000000000003</v>
      </c>
      <c r="BM300" s="54">
        <v>4.3200000000000001E-3</v>
      </c>
      <c r="BN300" s="54">
        <v>0</v>
      </c>
      <c r="BO300" s="32">
        <v>0.81810000000000005</v>
      </c>
      <c r="BP300" s="54">
        <v>4.3200000000000001E-3</v>
      </c>
      <c r="BQ300" s="54">
        <v>0</v>
      </c>
      <c r="BR300" s="32">
        <v>0.83640000000000003</v>
      </c>
      <c r="BS300" s="54">
        <v>3.96E-3</v>
      </c>
      <c r="BT300" s="54">
        <v>0</v>
      </c>
      <c r="BU300" s="32">
        <v>0.83640000000000003</v>
      </c>
      <c r="BV300" s="54">
        <v>4.3200000000000001E-3</v>
      </c>
      <c r="BW300" s="54">
        <v>0</v>
      </c>
      <c r="BX300" s="32">
        <v>0.81810000000000005</v>
      </c>
      <c r="BY300" s="54">
        <v>4.3200000000000001E-3</v>
      </c>
      <c r="BZ300" s="54">
        <v>0</v>
      </c>
      <c r="CA300" s="87">
        <v>0.83640000000000003</v>
      </c>
    </row>
    <row r="301" spans="1:79" x14ac:dyDescent="0.2">
      <c r="A301" s="60"/>
      <c r="B301" s="60"/>
      <c r="C301" s="214"/>
      <c r="D301" s="59" t="s">
        <v>104</v>
      </c>
      <c r="E301" s="58" t="s">
        <v>1</v>
      </c>
      <c r="F301" s="59" t="s">
        <v>1</v>
      </c>
      <c r="G301" s="58">
        <v>6</v>
      </c>
      <c r="H301" s="93">
        <v>0.19980000000000001</v>
      </c>
      <c r="I301" s="55">
        <v>2.7359999999999999E-2</v>
      </c>
      <c r="J301" s="30">
        <v>15.991199999999999</v>
      </c>
      <c r="K301" s="55">
        <v>0.18972</v>
      </c>
      <c r="L301" s="55">
        <v>2.5559999999999999E-2</v>
      </c>
      <c r="M301" s="30">
        <v>14.537699999999999</v>
      </c>
      <c r="N301" s="55">
        <v>0.18540000000000001</v>
      </c>
      <c r="O301" s="55">
        <v>2.1239999999999998E-2</v>
      </c>
      <c r="P301" s="30">
        <v>14.516999999999999</v>
      </c>
      <c r="Q301" s="55">
        <v>0.19367999999999999</v>
      </c>
      <c r="R301" s="55">
        <v>2.9159999999999998E-2</v>
      </c>
      <c r="S301" s="30">
        <v>14.3439</v>
      </c>
      <c r="T301" s="56">
        <v>0.18287999999999999</v>
      </c>
      <c r="U301" s="56">
        <v>2.1600000000000001E-2</v>
      </c>
      <c r="V301" s="31">
        <v>14.665800000000001</v>
      </c>
      <c r="W301" s="56">
        <v>0.18540000000000001</v>
      </c>
      <c r="X301" s="56">
        <v>3.5999999999999997E-2</v>
      </c>
      <c r="Y301" s="31">
        <v>14.337300000000001</v>
      </c>
      <c r="Z301" s="54">
        <v>0.27323999999999998</v>
      </c>
      <c r="AA301" s="54">
        <v>6.0839999999999998E-2</v>
      </c>
      <c r="AB301" s="32">
        <v>18.293099999999999</v>
      </c>
      <c r="AC301" s="54">
        <v>0.29664000000000001</v>
      </c>
      <c r="AD301" s="54">
        <v>4.752E-2</v>
      </c>
      <c r="AE301" s="32">
        <v>22.610700000000001</v>
      </c>
      <c r="AF301" s="54">
        <v>0.33839999999999998</v>
      </c>
      <c r="AG301" s="54">
        <v>5.076E-2</v>
      </c>
      <c r="AH301" s="32">
        <v>24.8904</v>
      </c>
      <c r="AI301" s="54">
        <v>0.35964000000000002</v>
      </c>
      <c r="AJ301" s="54">
        <v>6.7680000000000004E-2</v>
      </c>
      <c r="AK301" s="32">
        <v>28.103100000000001</v>
      </c>
      <c r="AL301" s="54">
        <v>0.36864000000000002</v>
      </c>
      <c r="AM301" s="54">
        <v>6.8400000000000002E-2</v>
      </c>
      <c r="AN301" s="32">
        <v>28.939800000000002</v>
      </c>
      <c r="AO301" s="54">
        <v>0.38016</v>
      </c>
      <c r="AP301" s="54">
        <v>7.2359999999999994E-2</v>
      </c>
      <c r="AQ301" s="32">
        <v>29.584800000000001</v>
      </c>
      <c r="AR301" s="54">
        <v>0.38484000000000002</v>
      </c>
      <c r="AS301" s="54">
        <v>7.5240000000000001E-2</v>
      </c>
      <c r="AT301" s="32">
        <v>30.189</v>
      </c>
      <c r="AU301" s="54">
        <v>0.39563999999999999</v>
      </c>
      <c r="AV301" s="54">
        <v>7.3080000000000006E-2</v>
      </c>
      <c r="AW301" s="32">
        <v>31.686599999999999</v>
      </c>
      <c r="AX301" s="54">
        <v>0.378</v>
      </c>
      <c r="AY301" s="54">
        <v>7.2359999999999994E-2</v>
      </c>
      <c r="AZ301" s="32">
        <v>31.2117</v>
      </c>
      <c r="BA301" s="54">
        <v>0.34739999999999999</v>
      </c>
      <c r="BB301" s="54">
        <v>4.6440000000000002E-2</v>
      </c>
      <c r="BC301" s="32">
        <v>27.524999999999999</v>
      </c>
      <c r="BD301" s="54">
        <v>0.35783999999999999</v>
      </c>
      <c r="BE301" s="54">
        <v>7.4160000000000004E-2</v>
      </c>
      <c r="BF301" s="32">
        <v>28.575600000000001</v>
      </c>
      <c r="BG301" s="54">
        <v>0.35460000000000003</v>
      </c>
      <c r="BH301" s="54">
        <v>7.6679999999999998E-2</v>
      </c>
      <c r="BI301" s="32">
        <v>29.158200000000001</v>
      </c>
      <c r="BJ301" s="54">
        <v>0.32184000000000001</v>
      </c>
      <c r="BK301" s="54">
        <v>8.1720000000000001E-2</v>
      </c>
      <c r="BL301" s="32">
        <v>27.687000000000001</v>
      </c>
      <c r="BM301" s="54">
        <v>0.24515999999999999</v>
      </c>
      <c r="BN301" s="54">
        <v>3.5639999999999998E-2</v>
      </c>
      <c r="BO301" s="32">
        <v>24.7608</v>
      </c>
      <c r="BP301" s="54">
        <v>0.22896</v>
      </c>
      <c r="BQ301" s="54">
        <v>1.7639999999999999E-2</v>
      </c>
      <c r="BR301" s="32">
        <v>16.9344</v>
      </c>
      <c r="BS301" s="54">
        <v>0.23724000000000001</v>
      </c>
      <c r="BT301" s="54">
        <v>2.376E-2</v>
      </c>
      <c r="BU301" s="32">
        <v>17.6172</v>
      </c>
      <c r="BV301" s="54">
        <v>0.22031999999999999</v>
      </c>
      <c r="BW301" s="54">
        <v>2.6280000000000001E-2</v>
      </c>
      <c r="BX301" s="32">
        <v>17.782499999999999</v>
      </c>
      <c r="BY301" s="54">
        <v>0.20843999999999999</v>
      </c>
      <c r="BZ301" s="54">
        <v>2.844E-2</v>
      </c>
      <c r="CA301" s="87">
        <v>15.8277</v>
      </c>
    </row>
    <row r="302" spans="1:79" x14ac:dyDescent="0.2">
      <c r="A302" s="60"/>
      <c r="B302" s="60"/>
      <c r="C302" s="214"/>
      <c r="D302" s="59" t="s">
        <v>105</v>
      </c>
      <c r="E302" s="58" t="s">
        <v>1</v>
      </c>
      <c r="F302" s="59" t="s">
        <v>1</v>
      </c>
      <c r="G302" s="58">
        <v>6</v>
      </c>
      <c r="H302" s="93">
        <v>0.70704</v>
      </c>
      <c r="I302" s="55">
        <v>0.30192000000000002</v>
      </c>
      <c r="J302" s="30">
        <v>54.660899999999998</v>
      </c>
      <c r="K302" s="55">
        <v>0.66047999999999996</v>
      </c>
      <c r="L302" s="55">
        <v>0.28416000000000002</v>
      </c>
      <c r="M302" s="30">
        <v>51.276600000000002</v>
      </c>
      <c r="N302" s="55">
        <v>0.65615999999999997</v>
      </c>
      <c r="O302" s="55">
        <v>0.27360000000000001</v>
      </c>
      <c r="P302" s="30">
        <v>49.928400000000003</v>
      </c>
      <c r="Q302" s="55">
        <v>0.64512000000000003</v>
      </c>
      <c r="R302" s="55">
        <v>0.28464</v>
      </c>
      <c r="S302" s="30">
        <v>49.197899999999997</v>
      </c>
      <c r="T302" s="56">
        <v>0.59952000000000005</v>
      </c>
      <c r="U302" s="56">
        <v>0.27456000000000003</v>
      </c>
      <c r="V302" s="31">
        <v>48.241500000000002</v>
      </c>
      <c r="W302" s="56">
        <v>0.58416000000000001</v>
      </c>
      <c r="X302" s="56">
        <v>0.26879999999999998</v>
      </c>
      <c r="Y302" s="31">
        <v>44.275199999999998</v>
      </c>
      <c r="Z302" s="54">
        <v>0.75119999999999998</v>
      </c>
      <c r="AA302" s="54">
        <v>0.28032000000000001</v>
      </c>
      <c r="AB302" s="32">
        <v>48.491100000000003</v>
      </c>
      <c r="AC302" s="54">
        <v>0.97919999999999996</v>
      </c>
      <c r="AD302" s="54">
        <v>0.33360000000000001</v>
      </c>
      <c r="AE302" s="32">
        <v>64.417500000000004</v>
      </c>
      <c r="AF302" s="54">
        <v>1.0751999999999999</v>
      </c>
      <c r="AG302" s="54">
        <v>0.33744000000000002</v>
      </c>
      <c r="AH302" s="32">
        <v>74.811899999999994</v>
      </c>
      <c r="AI302" s="54">
        <v>1.1352</v>
      </c>
      <c r="AJ302" s="54">
        <v>0.33888000000000001</v>
      </c>
      <c r="AK302" s="32">
        <v>77.558400000000006</v>
      </c>
      <c r="AL302" s="54">
        <v>1.1375999999999999</v>
      </c>
      <c r="AM302" s="54">
        <v>0.34127999999999997</v>
      </c>
      <c r="AN302" s="32">
        <v>80.796300000000002</v>
      </c>
      <c r="AO302" s="54">
        <v>1.1366400000000001</v>
      </c>
      <c r="AP302" s="54">
        <v>0.34367999999999999</v>
      </c>
      <c r="AQ302" s="32">
        <v>80.467500000000001</v>
      </c>
      <c r="AR302" s="54">
        <v>1.1664000000000001</v>
      </c>
      <c r="AS302" s="54">
        <v>0.36384</v>
      </c>
      <c r="AT302" s="32">
        <v>81.845399999999998</v>
      </c>
      <c r="AU302" s="54">
        <v>1.1217600000000001</v>
      </c>
      <c r="AV302" s="54">
        <v>0.35136000000000001</v>
      </c>
      <c r="AW302" s="32">
        <v>81.960300000000004</v>
      </c>
      <c r="AX302" s="54">
        <v>1.10928</v>
      </c>
      <c r="AY302" s="54">
        <v>0.34560000000000002</v>
      </c>
      <c r="AZ302" s="32">
        <v>78.692099999999996</v>
      </c>
      <c r="BA302" s="54">
        <v>1.0968</v>
      </c>
      <c r="BB302" s="54">
        <v>0.33263999999999999</v>
      </c>
      <c r="BC302" s="32">
        <v>78.804000000000002</v>
      </c>
      <c r="BD302" s="54">
        <v>1.1006400000000001</v>
      </c>
      <c r="BE302" s="54">
        <v>0.35568</v>
      </c>
      <c r="BF302" s="32">
        <v>78.208799999999997</v>
      </c>
      <c r="BG302" s="54">
        <v>1.06752</v>
      </c>
      <c r="BH302" s="54">
        <v>0.34752</v>
      </c>
      <c r="BI302" s="32">
        <v>78.1965</v>
      </c>
      <c r="BJ302" s="54">
        <v>0.91920000000000002</v>
      </c>
      <c r="BK302" s="54">
        <v>0.30336000000000002</v>
      </c>
      <c r="BL302" s="32">
        <v>71.7624</v>
      </c>
      <c r="BM302" s="54">
        <v>0.83952000000000004</v>
      </c>
      <c r="BN302" s="54">
        <v>0.29759999999999998</v>
      </c>
      <c r="BO302" s="32">
        <v>62.145299999999999</v>
      </c>
      <c r="BP302" s="54">
        <v>0.82128000000000001</v>
      </c>
      <c r="BQ302" s="54">
        <v>0.28752</v>
      </c>
      <c r="BR302" s="32">
        <v>60.938099999999999</v>
      </c>
      <c r="BS302" s="54">
        <v>0.83711999999999998</v>
      </c>
      <c r="BT302" s="54">
        <v>0.28895999999999999</v>
      </c>
      <c r="BU302" s="32">
        <v>60.189599999999999</v>
      </c>
      <c r="BV302" s="54">
        <v>0.79871999999999999</v>
      </c>
      <c r="BW302" s="54">
        <v>0.27744000000000002</v>
      </c>
      <c r="BX302" s="32">
        <v>58.9101</v>
      </c>
      <c r="BY302" s="54">
        <v>0.73968</v>
      </c>
      <c r="BZ302" s="54">
        <v>0.28367999999999999</v>
      </c>
      <c r="CA302" s="87">
        <v>56.934899999999999</v>
      </c>
    </row>
    <row r="303" spans="1:79" x14ac:dyDescent="0.2">
      <c r="A303" s="60"/>
      <c r="B303" s="60"/>
      <c r="C303" s="214"/>
      <c r="D303" s="59" t="s">
        <v>106</v>
      </c>
      <c r="E303" s="58" t="s">
        <v>1</v>
      </c>
      <c r="F303" s="59" t="s">
        <v>1</v>
      </c>
      <c r="G303" s="58">
        <v>6</v>
      </c>
      <c r="H303" s="93">
        <v>0</v>
      </c>
      <c r="I303" s="55">
        <v>0</v>
      </c>
      <c r="J303" s="30">
        <v>0</v>
      </c>
      <c r="K303" s="55">
        <v>0</v>
      </c>
      <c r="L303" s="55">
        <v>0</v>
      </c>
      <c r="M303" s="30">
        <v>0</v>
      </c>
      <c r="N303" s="55">
        <v>0</v>
      </c>
      <c r="O303" s="55">
        <v>0</v>
      </c>
      <c r="P303" s="30">
        <v>0</v>
      </c>
      <c r="Q303" s="55">
        <v>0</v>
      </c>
      <c r="R303" s="55">
        <v>0</v>
      </c>
      <c r="S303" s="30">
        <v>0</v>
      </c>
      <c r="T303" s="56">
        <v>0</v>
      </c>
      <c r="U303" s="56">
        <v>0</v>
      </c>
      <c r="V303" s="31">
        <v>0</v>
      </c>
      <c r="W303" s="56">
        <v>0</v>
      </c>
      <c r="X303" s="56">
        <v>0</v>
      </c>
      <c r="Y303" s="31">
        <v>0</v>
      </c>
      <c r="Z303" s="54">
        <v>0</v>
      </c>
      <c r="AA303" s="54">
        <v>0</v>
      </c>
      <c r="AB303" s="32">
        <v>0</v>
      </c>
      <c r="AC303" s="54">
        <v>0</v>
      </c>
      <c r="AD303" s="54">
        <v>0</v>
      </c>
      <c r="AE303" s="32">
        <v>0</v>
      </c>
      <c r="AF303" s="54">
        <v>0</v>
      </c>
      <c r="AG303" s="54">
        <v>0</v>
      </c>
      <c r="AH303" s="32">
        <v>0</v>
      </c>
      <c r="AI303" s="54">
        <v>0</v>
      </c>
      <c r="AJ303" s="54">
        <v>0</v>
      </c>
      <c r="AK303" s="32">
        <v>0</v>
      </c>
      <c r="AL303" s="54">
        <v>0</v>
      </c>
      <c r="AM303" s="54">
        <v>0</v>
      </c>
      <c r="AN303" s="32">
        <v>0</v>
      </c>
      <c r="AO303" s="54">
        <v>0</v>
      </c>
      <c r="AP303" s="54">
        <v>0</v>
      </c>
      <c r="AQ303" s="32">
        <v>0</v>
      </c>
      <c r="AR303" s="54">
        <v>0</v>
      </c>
      <c r="AS303" s="54">
        <v>0</v>
      </c>
      <c r="AT303" s="32">
        <v>0</v>
      </c>
      <c r="AU303" s="54">
        <v>0</v>
      </c>
      <c r="AV303" s="54">
        <v>0</v>
      </c>
      <c r="AW303" s="32">
        <v>0</v>
      </c>
      <c r="AX303" s="54">
        <v>0</v>
      </c>
      <c r="AY303" s="54">
        <v>0</v>
      </c>
      <c r="AZ303" s="32">
        <v>0</v>
      </c>
      <c r="BA303" s="54">
        <v>0</v>
      </c>
      <c r="BB303" s="54">
        <v>0</v>
      </c>
      <c r="BC303" s="32">
        <v>0</v>
      </c>
      <c r="BD303" s="54">
        <v>0</v>
      </c>
      <c r="BE303" s="54">
        <v>0</v>
      </c>
      <c r="BF303" s="32">
        <v>0</v>
      </c>
      <c r="BG303" s="54">
        <v>0</v>
      </c>
      <c r="BH303" s="54">
        <v>0</v>
      </c>
      <c r="BI303" s="32">
        <v>0</v>
      </c>
      <c r="BJ303" s="54">
        <v>0</v>
      </c>
      <c r="BK303" s="54">
        <v>0</v>
      </c>
      <c r="BL303" s="32">
        <v>0</v>
      </c>
      <c r="BM303" s="54">
        <v>0</v>
      </c>
      <c r="BN303" s="54">
        <v>0</v>
      </c>
      <c r="BO303" s="32">
        <v>0</v>
      </c>
      <c r="BP303" s="54">
        <v>0</v>
      </c>
      <c r="BQ303" s="54">
        <v>0</v>
      </c>
      <c r="BR303" s="32">
        <v>0</v>
      </c>
      <c r="BS303" s="54">
        <v>0</v>
      </c>
      <c r="BT303" s="54">
        <v>0</v>
      </c>
      <c r="BU303" s="32">
        <v>0</v>
      </c>
      <c r="BV303" s="54">
        <v>0</v>
      </c>
      <c r="BW303" s="54">
        <v>0</v>
      </c>
      <c r="BX303" s="32">
        <v>0</v>
      </c>
      <c r="BY303" s="54">
        <v>0</v>
      </c>
      <c r="BZ303" s="54">
        <v>0</v>
      </c>
      <c r="CA303" s="87">
        <v>0</v>
      </c>
    </row>
    <row r="304" spans="1:79" x14ac:dyDescent="0.2">
      <c r="A304" s="60"/>
      <c r="B304" s="60"/>
      <c r="C304" s="214"/>
      <c r="D304" s="59" t="s">
        <v>107</v>
      </c>
      <c r="E304" s="58" t="s">
        <v>1</v>
      </c>
      <c r="F304" s="59" t="s">
        <v>1</v>
      </c>
      <c r="G304" s="58">
        <v>6</v>
      </c>
      <c r="H304" s="93">
        <v>5.3280000000000001E-2</v>
      </c>
      <c r="I304" s="55">
        <v>2.4479999999999998E-2</v>
      </c>
      <c r="J304" s="30">
        <v>5.4081000000000001</v>
      </c>
      <c r="K304" s="55">
        <v>4.6559999999999997E-2</v>
      </c>
      <c r="L304" s="55">
        <v>2.3519999999999999E-2</v>
      </c>
      <c r="M304" s="30">
        <v>4.9290000000000003</v>
      </c>
      <c r="N304" s="55">
        <v>4.512E-2</v>
      </c>
      <c r="O304" s="55">
        <v>2.256E-2</v>
      </c>
      <c r="P304" s="30">
        <v>4.6280999999999999</v>
      </c>
      <c r="Q304" s="55">
        <v>4.7039999999999998E-2</v>
      </c>
      <c r="R304" s="55">
        <v>2.4E-2</v>
      </c>
      <c r="S304" s="30">
        <v>4.8236999999999997</v>
      </c>
      <c r="T304" s="56">
        <v>4.752E-2</v>
      </c>
      <c r="U304" s="56">
        <v>2.496E-2</v>
      </c>
      <c r="V304" s="31">
        <v>4.8236999999999997</v>
      </c>
      <c r="W304" s="56">
        <v>4.1759999999999999E-2</v>
      </c>
      <c r="X304" s="56">
        <v>2.256E-2</v>
      </c>
      <c r="Y304" s="31">
        <v>4.7553000000000001</v>
      </c>
      <c r="Z304" s="54">
        <v>5.2319999999999998E-2</v>
      </c>
      <c r="AA304" s="54">
        <v>2.4E-2</v>
      </c>
      <c r="AB304" s="32">
        <v>4.4661</v>
      </c>
      <c r="AC304" s="54">
        <v>6.1440000000000002E-2</v>
      </c>
      <c r="AD304" s="54">
        <v>2.3519999999999999E-2</v>
      </c>
      <c r="AE304" s="32">
        <v>5.7173999999999996</v>
      </c>
      <c r="AF304" s="54">
        <v>6.0479999999999999E-2</v>
      </c>
      <c r="AG304" s="54">
        <v>1.9199999999999998E-2</v>
      </c>
      <c r="AH304" s="32">
        <v>5.4821999999999997</v>
      </c>
      <c r="AI304" s="54">
        <v>7.2959999999999997E-2</v>
      </c>
      <c r="AJ304" s="54">
        <v>2.3519999999999999E-2</v>
      </c>
      <c r="AK304" s="32">
        <v>6.2685000000000004</v>
      </c>
      <c r="AL304" s="54">
        <v>8.4000000000000005E-2</v>
      </c>
      <c r="AM304" s="54">
        <v>2.5919999999999999E-2</v>
      </c>
      <c r="AN304" s="32">
        <v>7.7667000000000002</v>
      </c>
      <c r="AO304" s="54">
        <v>8.3519999999999997E-2</v>
      </c>
      <c r="AP304" s="54">
        <v>2.64E-2</v>
      </c>
      <c r="AQ304" s="32">
        <v>7.4696999999999996</v>
      </c>
      <c r="AR304" s="54">
        <v>8.208E-2</v>
      </c>
      <c r="AS304" s="54">
        <v>2.4479999999999998E-2</v>
      </c>
      <c r="AT304" s="32">
        <v>7.8071999999999999</v>
      </c>
      <c r="AU304" s="54">
        <v>7.1040000000000006E-2</v>
      </c>
      <c r="AV304" s="54">
        <v>2.496E-2</v>
      </c>
      <c r="AW304" s="32">
        <v>6.5133000000000001</v>
      </c>
      <c r="AX304" s="54">
        <v>6.8159999999999998E-2</v>
      </c>
      <c r="AY304" s="54">
        <v>2.4E-2</v>
      </c>
      <c r="AZ304" s="32">
        <v>6.6012000000000004</v>
      </c>
      <c r="BA304" s="54">
        <v>7.0559999999999998E-2</v>
      </c>
      <c r="BB304" s="54">
        <v>2.5440000000000001E-2</v>
      </c>
      <c r="BC304" s="32">
        <v>6.6210000000000004</v>
      </c>
      <c r="BD304" s="54">
        <v>9.1679999999999998E-2</v>
      </c>
      <c r="BE304" s="54">
        <v>2.5440000000000001E-2</v>
      </c>
      <c r="BF304" s="32">
        <v>7.5026999999999999</v>
      </c>
      <c r="BG304" s="54">
        <v>7.2959999999999997E-2</v>
      </c>
      <c r="BH304" s="54">
        <v>2.3040000000000001E-2</v>
      </c>
      <c r="BI304" s="32">
        <v>7.9581</v>
      </c>
      <c r="BJ304" s="54">
        <v>5.5199999999999999E-2</v>
      </c>
      <c r="BK304" s="54">
        <v>1.44E-2</v>
      </c>
      <c r="BL304" s="32">
        <v>5.2172999999999998</v>
      </c>
      <c r="BM304" s="54">
        <v>5.1360000000000003E-2</v>
      </c>
      <c r="BN304" s="54">
        <v>1.6799999999999999E-2</v>
      </c>
      <c r="BO304" s="32">
        <v>4.7784000000000004</v>
      </c>
      <c r="BP304" s="54">
        <v>5.2319999999999998E-2</v>
      </c>
      <c r="BQ304" s="54">
        <v>1.968E-2</v>
      </c>
      <c r="BR304" s="32">
        <v>4.8872999999999998</v>
      </c>
      <c r="BS304" s="54">
        <v>5.6640000000000003E-2</v>
      </c>
      <c r="BT304" s="54">
        <v>2.0160000000000001E-2</v>
      </c>
      <c r="BU304" s="32">
        <v>5.1786000000000003</v>
      </c>
      <c r="BV304" s="54">
        <v>5.7599999999999998E-2</v>
      </c>
      <c r="BW304" s="54">
        <v>2.4479999999999998E-2</v>
      </c>
      <c r="BX304" s="32">
        <v>5.4207000000000001</v>
      </c>
      <c r="BY304" s="54">
        <v>5.3760000000000002E-2</v>
      </c>
      <c r="BZ304" s="54">
        <v>2.5919999999999999E-2</v>
      </c>
      <c r="CA304" s="87">
        <v>5.5209000000000001</v>
      </c>
    </row>
    <row r="305" spans="1:79" x14ac:dyDescent="0.2">
      <c r="A305" s="60"/>
      <c r="B305" s="60"/>
      <c r="C305" s="214"/>
      <c r="D305" s="59" t="s">
        <v>108</v>
      </c>
      <c r="E305" s="58" t="s">
        <v>1</v>
      </c>
      <c r="F305" s="59" t="s">
        <v>1</v>
      </c>
      <c r="G305" s="58">
        <v>6</v>
      </c>
      <c r="H305" s="93">
        <v>0.4824</v>
      </c>
      <c r="I305" s="55">
        <v>0.15407999999999999</v>
      </c>
      <c r="J305" s="30">
        <v>34.6218</v>
      </c>
      <c r="K305" s="55">
        <v>0.45144000000000001</v>
      </c>
      <c r="L305" s="55">
        <v>0.15407999999999999</v>
      </c>
      <c r="M305" s="30">
        <v>32.383800000000001</v>
      </c>
      <c r="N305" s="55">
        <v>0.43271999999999999</v>
      </c>
      <c r="O305" s="55">
        <v>0.15479999999999999</v>
      </c>
      <c r="P305" s="30">
        <v>31.229700000000001</v>
      </c>
      <c r="Q305" s="55">
        <v>0.40608</v>
      </c>
      <c r="R305" s="55">
        <v>0.15479999999999999</v>
      </c>
      <c r="S305" s="30">
        <v>30.077999999999999</v>
      </c>
      <c r="T305" s="56">
        <v>0.39095999999999997</v>
      </c>
      <c r="U305" s="56">
        <v>0.15695999999999999</v>
      </c>
      <c r="V305" s="31">
        <v>28.611899999999999</v>
      </c>
      <c r="W305" s="56">
        <v>0.40392</v>
      </c>
      <c r="X305" s="56">
        <v>0.15551999999999999</v>
      </c>
      <c r="Y305" s="31">
        <v>28.715699999999998</v>
      </c>
      <c r="Z305" s="54">
        <v>0.45863999999999999</v>
      </c>
      <c r="AA305" s="54">
        <v>0.14760000000000001</v>
      </c>
      <c r="AB305" s="32">
        <v>30.117599999999999</v>
      </c>
      <c r="AC305" s="54">
        <v>0.60696000000000006</v>
      </c>
      <c r="AD305" s="54">
        <v>0.18360000000000001</v>
      </c>
      <c r="AE305" s="32">
        <v>36.221699999999998</v>
      </c>
      <c r="AF305" s="54">
        <v>0.72575999999999996</v>
      </c>
      <c r="AG305" s="54">
        <v>0.19583999999999999</v>
      </c>
      <c r="AH305" s="32">
        <v>46.817100000000003</v>
      </c>
      <c r="AI305" s="54">
        <v>0.78983999999999999</v>
      </c>
      <c r="AJ305" s="54">
        <v>0.18432000000000001</v>
      </c>
      <c r="AK305" s="32">
        <v>49.448399999999999</v>
      </c>
      <c r="AL305" s="54">
        <v>0.81864000000000003</v>
      </c>
      <c r="AM305" s="54">
        <v>0.1908</v>
      </c>
      <c r="AN305" s="32">
        <v>54.9129</v>
      </c>
      <c r="AO305" s="54">
        <v>0.84672000000000003</v>
      </c>
      <c r="AP305" s="54">
        <v>0.19008</v>
      </c>
      <c r="AQ305" s="32">
        <v>54.8142</v>
      </c>
      <c r="AR305" s="54">
        <v>0.84599999999999997</v>
      </c>
      <c r="AS305" s="54">
        <v>0.16991999999999999</v>
      </c>
      <c r="AT305" s="32">
        <v>55.686599999999999</v>
      </c>
      <c r="AU305" s="54">
        <v>0.84528000000000003</v>
      </c>
      <c r="AV305" s="54">
        <v>0.19008</v>
      </c>
      <c r="AW305" s="32">
        <v>56.245199999999997</v>
      </c>
      <c r="AX305" s="54">
        <v>0.83735999999999999</v>
      </c>
      <c r="AY305" s="54">
        <v>0.18504000000000001</v>
      </c>
      <c r="AZ305" s="32">
        <v>55.595399999999998</v>
      </c>
      <c r="BA305" s="54">
        <v>0.82079999999999997</v>
      </c>
      <c r="BB305" s="54">
        <v>0.17712</v>
      </c>
      <c r="BC305" s="32">
        <v>54.833399999999997</v>
      </c>
      <c r="BD305" s="54">
        <v>0.76824000000000003</v>
      </c>
      <c r="BE305" s="54">
        <v>0.16056000000000001</v>
      </c>
      <c r="BF305" s="32">
        <v>52.9041</v>
      </c>
      <c r="BG305" s="54">
        <v>0.72575999999999996</v>
      </c>
      <c r="BH305" s="54">
        <v>0.15840000000000001</v>
      </c>
      <c r="BI305" s="32">
        <v>49.438499999999998</v>
      </c>
      <c r="BJ305" s="54">
        <v>0.71064000000000005</v>
      </c>
      <c r="BK305" s="54">
        <v>0.15192</v>
      </c>
      <c r="BL305" s="32">
        <v>48.196199999999997</v>
      </c>
      <c r="BM305" s="54">
        <v>0.65303999999999995</v>
      </c>
      <c r="BN305" s="54">
        <v>0.14616000000000001</v>
      </c>
      <c r="BO305" s="32">
        <v>44.026499999999999</v>
      </c>
      <c r="BP305" s="54">
        <v>0.64295999999999998</v>
      </c>
      <c r="BQ305" s="54">
        <v>0.14616000000000001</v>
      </c>
      <c r="BR305" s="32">
        <v>42.9711</v>
      </c>
      <c r="BS305" s="54">
        <v>0.66095999999999999</v>
      </c>
      <c r="BT305" s="54">
        <v>0.14327999999999999</v>
      </c>
      <c r="BU305" s="32">
        <v>43.366500000000002</v>
      </c>
      <c r="BV305" s="54">
        <v>0.60119999999999996</v>
      </c>
      <c r="BW305" s="54">
        <v>0.14327999999999999</v>
      </c>
      <c r="BX305" s="32">
        <v>41.991900000000001</v>
      </c>
      <c r="BY305" s="54">
        <v>0.54647999999999997</v>
      </c>
      <c r="BZ305" s="54">
        <v>0.14976</v>
      </c>
      <c r="CA305" s="87">
        <v>38.847299999999997</v>
      </c>
    </row>
    <row r="306" spans="1:79" x14ac:dyDescent="0.2">
      <c r="A306" s="60"/>
      <c r="B306" s="60"/>
      <c r="C306" s="214"/>
      <c r="D306" s="59" t="s">
        <v>109</v>
      </c>
      <c r="E306" s="58" t="s">
        <v>1</v>
      </c>
      <c r="F306" s="59" t="s">
        <v>1</v>
      </c>
      <c r="G306" s="58">
        <v>6</v>
      </c>
      <c r="H306" s="93">
        <v>0.21479999999999999</v>
      </c>
      <c r="I306" s="55">
        <v>0</v>
      </c>
      <c r="J306" s="30">
        <v>14.9391</v>
      </c>
      <c r="K306" s="55">
        <v>0.18287999999999999</v>
      </c>
      <c r="L306" s="55">
        <v>0</v>
      </c>
      <c r="M306" s="30">
        <v>12.417899999999999</v>
      </c>
      <c r="N306" s="55">
        <v>0.16811999999999999</v>
      </c>
      <c r="O306" s="55">
        <v>0</v>
      </c>
      <c r="P306" s="30">
        <v>11.4483</v>
      </c>
      <c r="Q306" s="55">
        <v>0.15816</v>
      </c>
      <c r="R306" s="55">
        <v>0</v>
      </c>
      <c r="S306" s="30">
        <v>10.7295</v>
      </c>
      <c r="T306" s="56">
        <v>0.15107999999999999</v>
      </c>
      <c r="U306" s="56">
        <v>0</v>
      </c>
      <c r="V306" s="31">
        <v>10.170299999999999</v>
      </c>
      <c r="W306" s="56">
        <v>0.15336</v>
      </c>
      <c r="X306" s="56">
        <v>0</v>
      </c>
      <c r="Y306" s="31">
        <v>9.9939</v>
      </c>
      <c r="Z306" s="54">
        <v>0.17892</v>
      </c>
      <c r="AA306" s="54">
        <v>0</v>
      </c>
      <c r="AB306" s="32">
        <v>10.7559</v>
      </c>
      <c r="AC306" s="54">
        <v>0.20604</v>
      </c>
      <c r="AD306" s="54">
        <v>0</v>
      </c>
      <c r="AE306" s="32">
        <v>12.492599999999999</v>
      </c>
      <c r="AF306" s="54">
        <v>0.23255999999999999</v>
      </c>
      <c r="AG306" s="54">
        <v>0</v>
      </c>
      <c r="AH306" s="32">
        <v>13.8162</v>
      </c>
      <c r="AI306" s="54">
        <v>0.24732000000000001</v>
      </c>
      <c r="AJ306" s="54">
        <v>0</v>
      </c>
      <c r="AK306" s="32">
        <v>15.098100000000001</v>
      </c>
      <c r="AL306" s="54">
        <v>0.27828000000000003</v>
      </c>
      <c r="AM306" s="54">
        <v>0</v>
      </c>
      <c r="AN306" s="32">
        <v>16.543500000000002</v>
      </c>
      <c r="AO306" s="54">
        <v>0.29088000000000003</v>
      </c>
      <c r="AP306" s="54">
        <v>0</v>
      </c>
      <c r="AQ306" s="32">
        <v>17.738700000000001</v>
      </c>
      <c r="AR306" s="54">
        <v>0.30659999999999998</v>
      </c>
      <c r="AS306" s="54">
        <v>0</v>
      </c>
      <c r="AT306" s="32">
        <v>18.355799999999999</v>
      </c>
      <c r="AU306" s="54">
        <v>0.30503999999999998</v>
      </c>
      <c r="AV306" s="54">
        <v>0</v>
      </c>
      <c r="AW306" s="32">
        <v>19.079699999999999</v>
      </c>
      <c r="AX306" s="54">
        <v>0.30587999999999999</v>
      </c>
      <c r="AY306" s="54">
        <v>0</v>
      </c>
      <c r="AZ306" s="32">
        <v>18.833400000000001</v>
      </c>
      <c r="BA306" s="54">
        <v>0.30840000000000001</v>
      </c>
      <c r="BB306" s="54">
        <v>0</v>
      </c>
      <c r="BC306" s="32">
        <v>18.693000000000001</v>
      </c>
      <c r="BD306" s="54">
        <v>0.32663999999999999</v>
      </c>
      <c r="BE306" s="54">
        <v>0</v>
      </c>
      <c r="BF306" s="32">
        <v>19.889399999999998</v>
      </c>
      <c r="BG306" s="54">
        <v>0.32328000000000001</v>
      </c>
      <c r="BH306" s="54">
        <v>0</v>
      </c>
      <c r="BI306" s="32">
        <v>19.903500000000001</v>
      </c>
      <c r="BJ306" s="54">
        <v>0.32316</v>
      </c>
      <c r="BK306" s="54">
        <v>0</v>
      </c>
      <c r="BL306" s="32">
        <v>19.952999999999999</v>
      </c>
      <c r="BM306" s="54">
        <v>0.33828000000000003</v>
      </c>
      <c r="BN306" s="54">
        <v>0</v>
      </c>
      <c r="BO306" s="32">
        <v>20.418600000000001</v>
      </c>
      <c r="BP306" s="54">
        <v>0.33204</v>
      </c>
      <c r="BQ306" s="54">
        <v>0</v>
      </c>
      <c r="BR306" s="32">
        <v>20.6586</v>
      </c>
      <c r="BS306" s="54">
        <v>0.31716</v>
      </c>
      <c r="BT306" s="54">
        <v>0</v>
      </c>
      <c r="BU306" s="32">
        <v>19.988099999999999</v>
      </c>
      <c r="BV306" s="54">
        <v>0.29604000000000003</v>
      </c>
      <c r="BW306" s="54">
        <v>0</v>
      </c>
      <c r="BX306" s="32">
        <v>19.1922</v>
      </c>
      <c r="BY306" s="54">
        <v>0.25572</v>
      </c>
      <c r="BZ306" s="54">
        <v>0</v>
      </c>
      <c r="CA306" s="87">
        <v>17.1996</v>
      </c>
    </row>
    <row r="307" spans="1:79" x14ac:dyDescent="0.2">
      <c r="A307" s="60"/>
      <c r="B307" s="60"/>
      <c r="C307" s="214"/>
      <c r="D307" s="59" t="s">
        <v>110</v>
      </c>
      <c r="E307" s="58" t="s">
        <v>1</v>
      </c>
      <c r="F307" s="59" t="s">
        <v>1</v>
      </c>
      <c r="G307" s="58">
        <v>6</v>
      </c>
      <c r="H307" s="93">
        <v>1.0811999999999999</v>
      </c>
      <c r="I307" s="55">
        <v>0.1704</v>
      </c>
      <c r="J307" s="30">
        <v>73.472399999999993</v>
      </c>
      <c r="K307" s="55">
        <v>0.98760000000000003</v>
      </c>
      <c r="L307" s="55">
        <v>0.17519999999999999</v>
      </c>
      <c r="M307" s="30">
        <v>67.602900000000005</v>
      </c>
      <c r="N307" s="55">
        <v>0.96</v>
      </c>
      <c r="O307" s="55">
        <v>0.18</v>
      </c>
      <c r="P307" s="30">
        <v>64.44</v>
      </c>
      <c r="Q307" s="55">
        <v>0.93240000000000001</v>
      </c>
      <c r="R307" s="55">
        <v>0.17879999999999999</v>
      </c>
      <c r="S307" s="30">
        <v>62.836799999999997</v>
      </c>
      <c r="T307" s="56">
        <v>0.90720000000000001</v>
      </c>
      <c r="U307" s="56">
        <v>0.18</v>
      </c>
      <c r="V307" s="31">
        <v>61.197600000000001</v>
      </c>
      <c r="W307" s="56">
        <v>0.90720000000000001</v>
      </c>
      <c r="X307" s="56">
        <v>0.17519999999999999</v>
      </c>
      <c r="Y307" s="31">
        <v>60.071399999999997</v>
      </c>
      <c r="Z307" s="54">
        <v>1.014</v>
      </c>
      <c r="AA307" s="54">
        <v>0.1716</v>
      </c>
      <c r="AB307" s="32">
        <v>62.3703</v>
      </c>
      <c r="AC307" s="54">
        <v>1.1352</v>
      </c>
      <c r="AD307" s="54">
        <v>0.1668</v>
      </c>
      <c r="AE307" s="32">
        <v>70.854299999999995</v>
      </c>
      <c r="AF307" s="54">
        <v>1.2827999999999999</v>
      </c>
      <c r="AG307" s="54">
        <v>0.1608</v>
      </c>
      <c r="AH307" s="32">
        <v>77.521500000000003</v>
      </c>
      <c r="AI307" s="54">
        <v>1.5815999999999999</v>
      </c>
      <c r="AJ307" s="54">
        <v>0.156</v>
      </c>
      <c r="AK307" s="32">
        <v>91.488600000000005</v>
      </c>
      <c r="AL307" s="54">
        <v>1.8048</v>
      </c>
      <c r="AM307" s="54">
        <v>0.15479999999999999</v>
      </c>
      <c r="AN307" s="32">
        <v>111.2022</v>
      </c>
      <c r="AO307" s="54">
        <v>1.7988</v>
      </c>
      <c r="AP307" s="54">
        <v>0.156</v>
      </c>
      <c r="AQ307" s="32">
        <v>115.5615</v>
      </c>
      <c r="AR307" s="54">
        <v>1.8251999999999999</v>
      </c>
      <c r="AS307" s="54">
        <v>0.15959999999999999</v>
      </c>
      <c r="AT307" s="32">
        <v>116.0985</v>
      </c>
      <c r="AU307" s="54">
        <v>1.8468</v>
      </c>
      <c r="AV307" s="54">
        <v>0.15959999999999999</v>
      </c>
      <c r="AW307" s="32">
        <v>117.7518</v>
      </c>
      <c r="AX307" s="54">
        <v>1.8156000000000001</v>
      </c>
      <c r="AY307" s="54">
        <v>0.15840000000000001</v>
      </c>
      <c r="AZ307" s="32">
        <v>118.2867</v>
      </c>
      <c r="BA307" s="54">
        <v>1.7687999999999999</v>
      </c>
      <c r="BB307" s="54">
        <v>0.14760000000000001</v>
      </c>
      <c r="BC307" s="32">
        <v>114.1275</v>
      </c>
      <c r="BD307" s="54">
        <v>1.8156000000000001</v>
      </c>
      <c r="BE307" s="54">
        <v>0.15959999999999999</v>
      </c>
      <c r="BF307" s="32">
        <v>114.4293</v>
      </c>
      <c r="BG307" s="54">
        <v>1.7988</v>
      </c>
      <c r="BH307" s="54">
        <v>0.16439999999999999</v>
      </c>
      <c r="BI307" s="32">
        <v>116.92230000000001</v>
      </c>
      <c r="BJ307" s="54">
        <v>1.7771999999999999</v>
      </c>
      <c r="BK307" s="54">
        <v>0.15359999999999999</v>
      </c>
      <c r="BL307" s="32">
        <v>113.65049999999999</v>
      </c>
      <c r="BM307" s="54">
        <v>1.7807999999999999</v>
      </c>
      <c r="BN307" s="54">
        <v>0.16800000000000001</v>
      </c>
      <c r="BO307" s="32">
        <v>115.5438</v>
      </c>
      <c r="BP307" s="54">
        <v>1.7003999999999999</v>
      </c>
      <c r="BQ307" s="54">
        <v>0.14760000000000001</v>
      </c>
      <c r="BR307" s="32">
        <v>111.1095</v>
      </c>
      <c r="BS307" s="54">
        <v>1.6476</v>
      </c>
      <c r="BT307" s="54">
        <v>0.15720000000000001</v>
      </c>
      <c r="BU307" s="32">
        <v>107.7342</v>
      </c>
      <c r="BV307" s="54">
        <v>1.3320000000000001</v>
      </c>
      <c r="BW307" s="54">
        <v>0.17399999999999999</v>
      </c>
      <c r="BX307" s="32">
        <v>96.8553</v>
      </c>
      <c r="BY307" s="54">
        <v>1.1508</v>
      </c>
      <c r="BZ307" s="54">
        <v>0.17280000000000001</v>
      </c>
      <c r="CA307" s="87">
        <v>80.641499999999994</v>
      </c>
    </row>
    <row r="308" spans="1:79" x14ac:dyDescent="0.2">
      <c r="A308" s="60"/>
      <c r="B308" s="60"/>
      <c r="C308" s="214"/>
      <c r="D308" s="59" t="s">
        <v>111</v>
      </c>
      <c r="E308" s="58" t="s">
        <v>1</v>
      </c>
      <c r="F308" s="59" t="s">
        <v>1</v>
      </c>
      <c r="G308" s="58">
        <v>6</v>
      </c>
      <c r="H308" s="93">
        <v>0.12816</v>
      </c>
      <c r="I308" s="55">
        <v>7.5599999999999999E-3</v>
      </c>
      <c r="J308" s="30">
        <v>7.6562999999999999</v>
      </c>
      <c r="K308" s="55">
        <v>0.12564</v>
      </c>
      <c r="L308" s="55">
        <v>6.4799999999999996E-3</v>
      </c>
      <c r="M308" s="30">
        <v>7.5498000000000003</v>
      </c>
      <c r="N308" s="55">
        <v>0.12204</v>
      </c>
      <c r="O308" s="55">
        <v>6.1199999999999996E-3</v>
      </c>
      <c r="P308" s="30">
        <v>7.3361999999999998</v>
      </c>
      <c r="Q308" s="55">
        <v>0.12132</v>
      </c>
      <c r="R308" s="55">
        <v>5.7600000000000004E-3</v>
      </c>
      <c r="S308" s="30">
        <v>7.1228999999999996</v>
      </c>
      <c r="T308" s="56">
        <v>0.12239999999999999</v>
      </c>
      <c r="U308" s="56">
        <v>6.4799999999999996E-3</v>
      </c>
      <c r="V308" s="31">
        <v>7.2510000000000003</v>
      </c>
      <c r="W308" s="56">
        <v>0.12528</v>
      </c>
      <c r="X308" s="56">
        <v>5.4000000000000003E-3</v>
      </c>
      <c r="Y308" s="31">
        <v>7.2510000000000003</v>
      </c>
      <c r="Z308" s="54">
        <v>0.16416</v>
      </c>
      <c r="AA308" s="54">
        <v>7.5599999999999999E-3</v>
      </c>
      <c r="AB308" s="32">
        <v>8.6151</v>
      </c>
      <c r="AC308" s="54">
        <v>0.23111999999999999</v>
      </c>
      <c r="AD308" s="54">
        <v>2.988E-2</v>
      </c>
      <c r="AE308" s="32">
        <v>11.5632</v>
      </c>
      <c r="AF308" s="54">
        <v>0.25884000000000001</v>
      </c>
      <c r="AG308" s="54">
        <v>4.428E-2</v>
      </c>
      <c r="AH308" s="32">
        <v>14.540100000000001</v>
      </c>
      <c r="AI308" s="54">
        <v>0.25524000000000002</v>
      </c>
      <c r="AJ308" s="54">
        <v>4.3920000000000001E-2</v>
      </c>
      <c r="AK308" s="32">
        <v>15.4452</v>
      </c>
      <c r="AL308" s="54">
        <v>0.26568000000000003</v>
      </c>
      <c r="AM308" s="54">
        <v>4.1399999999999999E-2</v>
      </c>
      <c r="AN308" s="32">
        <v>15.4002</v>
      </c>
      <c r="AO308" s="54">
        <v>0.27611999999999998</v>
      </c>
      <c r="AP308" s="54">
        <v>4.1399999999999999E-2</v>
      </c>
      <c r="AQ308" s="32">
        <v>16.1631</v>
      </c>
      <c r="AR308" s="54">
        <v>0.27216000000000001</v>
      </c>
      <c r="AS308" s="54">
        <v>3.6720000000000003E-2</v>
      </c>
      <c r="AT308" s="32">
        <v>16.075800000000001</v>
      </c>
      <c r="AU308" s="54">
        <v>0.28583999999999998</v>
      </c>
      <c r="AV308" s="54">
        <v>4.3920000000000001E-2</v>
      </c>
      <c r="AW308" s="32">
        <v>16.7163</v>
      </c>
      <c r="AX308" s="54">
        <v>0.27072000000000002</v>
      </c>
      <c r="AY308" s="54">
        <v>3.6720000000000003E-2</v>
      </c>
      <c r="AZ308" s="32">
        <v>16.589700000000001</v>
      </c>
      <c r="BA308" s="54">
        <v>0.25559999999999999</v>
      </c>
      <c r="BB308" s="54">
        <v>3.4200000000000001E-2</v>
      </c>
      <c r="BC308" s="32">
        <v>15.475199999999999</v>
      </c>
      <c r="BD308" s="54">
        <v>0.22608</v>
      </c>
      <c r="BE308" s="54">
        <v>2.52E-2</v>
      </c>
      <c r="BF308" s="32">
        <v>14.619</v>
      </c>
      <c r="BG308" s="54">
        <v>0.20304</v>
      </c>
      <c r="BH308" s="54">
        <v>2.3400000000000001E-2</v>
      </c>
      <c r="BI308" s="32">
        <v>12.548999999999999</v>
      </c>
      <c r="BJ308" s="54">
        <v>0.18107999999999999</v>
      </c>
      <c r="BK308" s="54">
        <v>1.8360000000000001E-2</v>
      </c>
      <c r="BL308" s="32">
        <v>11.351699999999999</v>
      </c>
      <c r="BM308" s="54">
        <v>0.15695999999999999</v>
      </c>
      <c r="BN308" s="54">
        <v>1.188E-2</v>
      </c>
      <c r="BO308" s="32">
        <v>10.133699999999999</v>
      </c>
      <c r="BP308" s="54">
        <v>0.13247999999999999</v>
      </c>
      <c r="BQ308" s="54">
        <v>3.5999999999999999E-3</v>
      </c>
      <c r="BR308" s="32">
        <v>8.5518000000000001</v>
      </c>
      <c r="BS308" s="54">
        <v>0.11627999999999999</v>
      </c>
      <c r="BT308" s="54">
        <v>3.2399999999999998E-3</v>
      </c>
      <c r="BU308" s="32">
        <v>7.1859000000000002</v>
      </c>
      <c r="BV308" s="54">
        <v>0.11988</v>
      </c>
      <c r="BW308" s="54">
        <v>3.96E-3</v>
      </c>
      <c r="BX308" s="32">
        <v>6.8448000000000002</v>
      </c>
      <c r="BY308" s="54">
        <v>0.12564</v>
      </c>
      <c r="BZ308" s="54">
        <v>5.7600000000000004E-3</v>
      </c>
      <c r="CA308" s="87">
        <v>7.4427000000000003</v>
      </c>
    </row>
    <row r="309" spans="1:79" x14ac:dyDescent="0.2">
      <c r="A309" s="60"/>
      <c r="B309" s="60"/>
      <c r="C309" s="214"/>
      <c r="D309" s="59" t="s">
        <v>112</v>
      </c>
      <c r="E309" s="58" t="s">
        <v>1</v>
      </c>
      <c r="F309" s="59" t="s">
        <v>1</v>
      </c>
      <c r="G309" s="58">
        <v>6</v>
      </c>
      <c r="H309" s="93">
        <v>4.6800000000000001E-2</v>
      </c>
      <c r="I309" s="55">
        <v>0</v>
      </c>
      <c r="J309" s="30">
        <v>4.0038</v>
      </c>
      <c r="K309" s="55">
        <v>4.2720000000000001E-2</v>
      </c>
      <c r="L309" s="55">
        <v>0</v>
      </c>
      <c r="M309" s="30">
        <v>3.7218</v>
      </c>
      <c r="N309" s="55">
        <v>3.9120000000000002E-2</v>
      </c>
      <c r="O309" s="55">
        <v>0</v>
      </c>
      <c r="P309" s="30">
        <v>3.5808</v>
      </c>
      <c r="Q309" s="55">
        <v>3.7920000000000002E-2</v>
      </c>
      <c r="R309" s="55">
        <v>0</v>
      </c>
      <c r="S309" s="30">
        <v>3.4716</v>
      </c>
      <c r="T309" s="56">
        <v>3.4079999999999999E-2</v>
      </c>
      <c r="U309" s="56">
        <v>0</v>
      </c>
      <c r="V309" s="31">
        <v>3.3993000000000002</v>
      </c>
      <c r="W309" s="56">
        <v>3.8159999999999999E-2</v>
      </c>
      <c r="X309" s="56">
        <v>0</v>
      </c>
      <c r="Y309" s="31">
        <v>3.3603000000000001</v>
      </c>
      <c r="Z309" s="54">
        <v>4.5359999999999998E-2</v>
      </c>
      <c r="AA309" s="54">
        <v>0</v>
      </c>
      <c r="AB309" s="32">
        <v>3.6153</v>
      </c>
      <c r="AC309" s="54">
        <v>4.8480000000000002E-2</v>
      </c>
      <c r="AD309" s="54">
        <v>0</v>
      </c>
      <c r="AE309" s="32">
        <v>3.8601000000000001</v>
      </c>
      <c r="AF309" s="54">
        <v>5.2319999999999998E-2</v>
      </c>
      <c r="AG309" s="54">
        <v>0</v>
      </c>
      <c r="AH309" s="32">
        <v>3.8601000000000001</v>
      </c>
      <c r="AI309" s="54">
        <v>6.1920000000000003E-2</v>
      </c>
      <c r="AJ309" s="54">
        <v>0</v>
      </c>
      <c r="AK309" s="32">
        <v>4.2228000000000003</v>
      </c>
      <c r="AL309" s="54">
        <v>6.6960000000000006E-2</v>
      </c>
      <c r="AM309" s="54">
        <v>0</v>
      </c>
      <c r="AN309" s="32">
        <v>4.5782999999999996</v>
      </c>
      <c r="AO309" s="54">
        <v>6.8400000000000002E-2</v>
      </c>
      <c r="AP309" s="54">
        <v>0</v>
      </c>
      <c r="AQ309" s="32">
        <v>4.7190000000000003</v>
      </c>
      <c r="AR309" s="54">
        <v>7.2480000000000003E-2</v>
      </c>
      <c r="AS309" s="54">
        <v>0</v>
      </c>
      <c r="AT309" s="32">
        <v>4.7736000000000001</v>
      </c>
      <c r="AU309" s="54">
        <v>7.1999999999999995E-2</v>
      </c>
      <c r="AV309" s="54">
        <v>0</v>
      </c>
      <c r="AW309" s="32">
        <v>4.9058999999999999</v>
      </c>
      <c r="AX309" s="54">
        <v>6.7919999999999994E-2</v>
      </c>
      <c r="AY309" s="54">
        <v>0</v>
      </c>
      <c r="AZ309" s="32">
        <v>4.7298</v>
      </c>
      <c r="BA309" s="54">
        <v>7.1279999999999996E-2</v>
      </c>
      <c r="BB309" s="54">
        <v>0</v>
      </c>
      <c r="BC309" s="32">
        <v>4.7298</v>
      </c>
      <c r="BD309" s="54">
        <v>7.4399999999999994E-2</v>
      </c>
      <c r="BE309" s="54">
        <v>0</v>
      </c>
      <c r="BF309" s="32">
        <v>4.9728000000000003</v>
      </c>
      <c r="BG309" s="54">
        <v>7.6560000000000003E-2</v>
      </c>
      <c r="BH309" s="54">
        <v>0</v>
      </c>
      <c r="BI309" s="32">
        <v>5.0175000000000001</v>
      </c>
      <c r="BJ309" s="54">
        <v>7.9680000000000001E-2</v>
      </c>
      <c r="BK309" s="54">
        <v>0</v>
      </c>
      <c r="BL309" s="32">
        <v>5.1756000000000002</v>
      </c>
      <c r="BM309" s="54">
        <v>8.1119999999999998E-2</v>
      </c>
      <c r="BN309" s="54">
        <v>0</v>
      </c>
      <c r="BO309" s="32">
        <v>5.2323000000000004</v>
      </c>
      <c r="BP309" s="54">
        <v>8.2799999999999999E-2</v>
      </c>
      <c r="BQ309" s="54">
        <v>0</v>
      </c>
      <c r="BR309" s="32">
        <v>5.3586</v>
      </c>
      <c r="BS309" s="54">
        <v>8.3519999999999997E-2</v>
      </c>
      <c r="BT309" s="54">
        <v>0</v>
      </c>
      <c r="BU309" s="32">
        <v>5.4741</v>
      </c>
      <c r="BV309" s="54">
        <v>7.0559999999999998E-2</v>
      </c>
      <c r="BW309" s="54">
        <v>0</v>
      </c>
      <c r="BX309" s="32">
        <v>5.1074999999999999</v>
      </c>
      <c r="BY309" s="54">
        <v>5.7599999999999998E-2</v>
      </c>
      <c r="BZ309" s="54">
        <v>0</v>
      </c>
      <c r="CA309" s="87">
        <v>4.5465</v>
      </c>
    </row>
    <row r="310" spans="1:79" x14ac:dyDescent="0.2">
      <c r="A310" s="60"/>
      <c r="B310" s="60"/>
      <c r="C310" s="214"/>
      <c r="D310" s="59" t="s">
        <v>113</v>
      </c>
      <c r="E310" s="58" t="s">
        <v>1</v>
      </c>
      <c r="F310" s="59" t="s">
        <v>1</v>
      </c>
      <c r="G310" s="58">
        <v>6</v>
      </c>
      <c r="H310" s="93">
        <v>0.14112</v>
      </c>
      <c r="I310" s="55">
        <v>8.0640000000000003E-2</v>
      </c>
      <c r="J310" s="30">
        <v>18.604500000000002</v>
      </c>
      <c r="K310" s="55">
        <v>0.14399999999999999</v>
      </c>
      <c r="L310" s="55">
        <v>8.2559999999999995E-2</v>
      </c>
      <c r="M310" s="30">
        <v>15.500999999999999</v>
      </c>
      <c r="N310" s="55">
        <v>0.16608000000000001</v>
      </c>
      <c r="O310" s="55">
        <v>0.10512000000000001</v>
      </c>
      <c r="P310" s="30">
        <v>17.812799999999999</v>
      </c>
      <c r="Q310" s="55">
        <v>0.17280000000000001</v>
      </c>
      <c r="R310" s="55">
        <v>0.10367999999999999</v>
      </c>
      <c r="S310" s="30">
        <v>20.587800000000001</v>
      </c>
      <c r="T310" s="56">
        <v>0.14352000000000001</v>
      </c>
      <c r="U310" s="56">
        <v>8.7840000000000001E-2</v>
      </c>
      <c r="V310" s="31">
        <v>17.902200000000001</v>
      </c>
      <c r="W310" s="56">
        <v>0.16128000000000001</v>
      </c>
      <c r="X310" s="56">
        <v>0.10128</v>
      </c>
      <c r="Y310" s="31">
        <v>17.716200000000001</v>
      </c>
      <c r="Z310" s="54">
        <v>0.1512</v>
      </c>
      <c r="AA310" s="54">
        <v>8.6879999999999999E-2</v>
      </c>
      <c r="AB310" s="32">
        <v>18.835799999999999</v>
      </c>
      <c r="AC310" s="54">
        <v>0.17904</v>
      </c>
      <c r="AD310" s="54">
        <v>7.152E-2</v>
      </c>
      <c r="AE310" s="32">
        <v>17.395499999999998</v>
      </c>
      <c r="AF310" s="54">
        <v>0.23280000000000001</v>
      </c>
      <c r="AG310" s="54">
        <v>0.11952</v>
      </c>
      <c r="AH310" s="32">
        <v>22.088699999999999</v>
      </c>
      <c r="AI310" s="54">
        <v>0.24048</v>
      </c>
      <c r="AJ310" s="54">
        <v>0.12479999999999999</v>
      </c>
      <c r="AK310" s="32">
        <v>26.6586</v>
      </c>
      <c r="AL310" s="54">
        <v>0.252</v>
      </c>
      <c r="AM310" s="54">
        <v>0.12288</v>
      </c>
      <c r="AN310" s="32">
        <v>27.727499999999999</v>
      </c>
      <c r="AO310" s="54">
        <v>0.24671999999999999</v>
      </c>
      <c r="AP310" s="54">
        <v>0.12623999999999999</v>
      </c>
      <c r="AQ310" s="32">
        <v>28.296600000000002</v>
      </c>
      <c r="AR310" s="54">
        <v>0.24864</v>
      </c>
      <c r="AS310" s="54">
        <v>0.12528</v>
      </c>
      <c r="AT310" s="32">
        <v>28.410900000000002</v>
      </c>
      <c r="AU310" s="54">
        <v>0.21168000000000001</v>
      </c>
      <c r="AV310" s="54">
        <v>0.10607999999999999</v>
      </c>
      <c r="AW310" s="32">
        <v>23.5488</v>
      </c>
      <c r="AX310" s="54">
        <v>0.24192</v>
      </c>
      <c r="AY310" s="54">
        <v>0.12336</v>
      </c>
      <c r="AZ310" s="32">
        <v>25.8858</v>
      </c>
      <c r="BA310" s="54">
        <v>0.24096000000000001</v>
      </c>
      <c r="BB310" s="54">
        <v>0.11952</v>
      </c>
      <c r="BC310" s="32">
        <v>26.001000000000001</v>
      </c>
      <c r="BD310" s="54">
        <v>0.20352000000000001</v>
      </c>
      <c r="BE310" s="54">
        <v>0.10416</v>
      </c>
      <c r="BF310" s="32">
        <v>24.029399999999999</v>
      </c>
      <c r="BG310" s="54">
        <v>0.20832000000000001</v>
      </c>
      <c r="BH310" s="54">
        <v>9.9839999999999998E-2</v>
      </c>
      <c r="BI310" s="32">
        <v>23.531099999999999</v>
      </c>
      <c r="BJ310" s="54">
        <v>0.1608</v>
      </c>
      <c r="BK310" s="54">
        <v>8.7359999999999993E-2</v>
      </c>
      <c r="BL310" s="32">
        <v>21.3657</v>
      </c>
      <c r="BM310" s="54">
        <v>0.1512</v>
      </c>
      <c r="BN310" s="54">
        <v>8.3040000000000003E-2</v>
      </c>
      <c r="BO310" s="32">
        <v>17.3172</v>
      </c>
      <c r="BP310" s="54">
        <v>0.16320000000000001</v>
      </c>
      <c r="BQ310" s="54">
        <v>9.0719999999999995E-2</v>
      </c>
      <c r="BR310" s="32">
        <v>17.015699999999999</v>
      </c>
      <c r="BS310" s="54">
        <v>0.16272</v>
      </c>
      <c r="BT310" s="54">
        <v>0.10704</v>
      </c>
      <c r="BU310" s="32">
        <v>18.8916</v>
      </c>
      <c r="BV310" s="54">
        <v>0.16464000000000001</v>
      </c>
      <c r="BW310" s="54">
        <v>0.10224</v>
      </c>
      <c r="BX310" s="32">
        <v>20.4345</v>
      </c>
      <c r="BY310" s="54">
        <v>0.17519999999999999</v>
      </c>
      <c r="BZ310" s="54">
        <v>0.12</v>
      </c>
      <c r="CA310" s="87">
        <v>20.3034</v>
      </c>
    </row>
    <row r="311" spans="1:79" x14ac:dyDescent="0.2">
      <c r="A311" s="60"/>
      <c r="B311" s="60"/>
      <c r="C311" s="214"/>
      <c r="D311" s="59" t="s">
        <v>114</v>
      </c>
      <c r="E311" s="58" t="s">
        <v>1</v>
      </c>
      <c r="F311" s="59" t="s">
        <v>1</v>
      </c>
      <c r="G311" s="58">
        <v>6</v>
      </c>
      <c r="H311" s="93">
        <v>0.17272000000000001</v>
      </c>
      <c r="I311" s="55">
        <v>2.5167999999999999E-2</v>
      </c>
      <c r="J311" s="30">
        <v>142.32</v>
      </c>
      <c r="K311" s="55">
        <v>0.17272000000000001</v>
      </c>
      <c r="L311" s="55">
        <v>2.5167999999999999E-2</v>
      </c>
      <c r="M311" s="30">
        <v>142.32</v>
      </c>
      <c r="N311" s="55">
        <v>0.17272000000000001</v>
      </c>
      <c r="O311" s="55">
        <v>2.5167999999999999E-2</v>
      </c>
      <c r="P311" s="30">
        <v>142.32</v>
      </c>
      <c r="Q311" s="55">
        <v>0.17272000000000001</v>
      </c>
      <c r="R311" s="55">
        <v>2.5167999999999999E-2</v>
      </c>
      <c r="S311" s="30">
        <v>142.32</v>
      </c>
      <c r="T311" s="56">
        <v>0.17272000000000001</v>
      </c>
      <c r="U311" s="56">
        <v>2.5167999999999999E-2</v>
      </c>
      <c r="V311" s="31">
        <v>142.32</v>
      </c>
      <c r="W311" s="56">
        <v>0.17272000000000001</v>
      </c>
      <c r="X311" s="56">
        <v>2.5167999999999999E-2</v>
      </c>
      <c r="Y311" s="31">
        <v>142.32</v>
      </c>
      <c r="Z311" s="54">
        <v>0.17272000000000001</v>
      </c>
      <c r="AA311" s="54">
        <v>2.5167999999999999E-2</v>
      </c>
      <c r="AB311" s="32">
        <v>142.32</v>
      </c>
      <c r="AC311" s="54">
        <v>0.17272000000000001</v>
      </c>
      <c r="AD311" s="54">
        <v>2.5167999999999999E-2</v>
      </c>
      <c r="AE311" s="32">
        <v>142.32</v>
      </c>
      <c r="AF311" s="54">
        <v>0.17272000000000001</v>
      </c>
      <c r="AG311" s="54">
        <v>2.5167999999999999E-2</v>
      </c>
      <c r="AH311" s="32">
        <v>142.32</v>
      </c>
      <c r="AI311" s="54">
        <v>0.17272000000000001</v>
      </c>
      <c r="AJ311" s="54">
        <v>2.5167999999999999E-2</v>
      </c>
      <c r="AK311" s="32">
        <v>142.32</v>
      </c>
      <c r="AL311" s="54">
        <v>0.17272000000000001</v>
      </c>
      <c r="AM311" s="54">
        <v>2.5167999999999999E-2</v>
      </c>
      <c r="AN311" s="32">
        <v>142.32</v>
      </c>
      <c r="AO311" s="54">
        <v>0.17272000000000001</v>
      </c>
      <c r="AP311" s="54">
        <v>2.5167999999999999E-2</v>
      </c>
      <c r="AQ311" s="32">
        <v>142.32</v>
      </c>
      <c r="AR311" s="54">
        <v>0.17272000000000001</v>
      </c>
      <c r="AS311" s="54">
        <v>2.5167999999999999E-2</v>
      </c>
      <c r="AT311" s="32">
        <v>142.32</v>
      </c>
      <c r="AU311" s="54">
        <v>0.17272000000000001</v>
      </c>
      <c r="AV311" s="54">
        <v>2.5167999999999999E-2</v>
      </c>
      <c r="AW311" s="32">
        <v>142.32</v>
      </c>
      <c r="AX311" s="54">
        <v>0.195656</v>
      </c>
      <c r="AY311" s="54">
        <v>2.5767999999999999E-2</v>
      </c>
      <c r="AZ311" s="32">
        <v>159.3999</v>
      </c>
      <c r="BA311" s="54">
        <v>0.195656</v>
      </c>
      <c r="BB311" s="54">
        <v>2.5767999999999999E-2</v>
      </c>
      <c r="BC311" s="32">
        <v>159.3999</v>
      </c>
      <c r="BD311" s="54">
        <v>0.195656</v>
      </c>
      <c r="BE311" s="54">
        <v>2.5767999999999999E-2</v>
      </c>
      <c r="BF311" s="32">
        <v>159.3999</v>
      </c>
      <c r="BG311" s="54">
        <v>0.195656</v>
      </c>
      <c r="BH311" s="54">
        <v>2.5767999999999999E-2</v>
      </c>
      <c r="BI311" s="32">
        <v>159.3999</v>
      </c>
      <c r="BJ311" s="54">
        <v>0.195656</v>
      </c>
      <c r="BK311" s="54">
        <v>2.5767999999999999E-2</v>
      </c>
      <c r="BL311" s="32">
        <v>159.3999</v>
      </c>
      <c r="BM311" s="54">
        <v>0.195656</v>
      </c>
      <c r="BN311" s="54">
        <v>2.5767999999999999E-2</v>
      </c>
      <c r="BO311" s="32">
        <v>159.3999</v>
      </c>
      <c r="BP311" s="54">
        <v>0.195656</v>
      </c>
      <c r="BQ311" s="54">
        <v>2.5767999999999999E-2</v>
      </c>
      <c r="BR311" s="32">
        <v>159.3999</v>
      </c>
      <c r="BS311" s="54">
        <v>0.195656</v>
      </c>
      <c r="BT311" s="54">
        <v>2.5767999999999999E-2</v>
      </c>
      <c r="BU311" s="32">
        <v>159.3999</v>
      </c>
      <c r="BV311" s="54">
        <v>0.195656</v>
      </c>
      <c r="BW311" s="54">
        <v>2.5767999999999999E-2</v>
      </c>
      <c r="BX311" s="32">
        <v>159.3999</v>
      </c>
      <c r="BY311" s="54">
        <v>0.195656</v>
      </c>
      <c r="BZ311" s="54">
        <v>2.5767999999999999E-2</v>
      </c>
      <c r="CA311" s="87">
        <v>159.3999</v>
      </c>
    </row>
    <row r="312" spans="1:79" x14ac:dyDescent="0.2">
      <c r="A312" s="60"/>
      <c r="B312" s="60"/>
      <c r="C312" s="214"/>
      <c r="D312" s="59" t="s">
        <v>115</v>
      </c>
      <c r="E312" s="58" t="s">
        <v>1</v>
      </c>
      <c r="F312" s="59" t="s">
        <v>1</v>
      </c>
      <c r="G312" s="58">
        <v>6</v>
      </c>
      <c r="H312" s="93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5">
        <v>0</v>
      </c>
      <c r="P312" s="55">
        <v>0</v>
      </c>
      <c r="Q312" s="55">
        <v>0</v>
      </c>
      <c r="R312" s="55">
        <v>0</v>
      </c>
      <c r="S312" s="55">
        <v>0</v>
      </c>
      <c r="T312" s="55">
        <v>0</v>
      </c>
      <c r="U312" s="55">
        <v>0</v>
      </c>
      <c r="V312" s="55">
        <v>0</v>
      </c>
      <c r="W312" s="55">
        <v>0</v>
      </c>
      <c r="X312" s="55">
        <v>0</v>
      </c>
      <c r="Y312" s="55">
        <v>0</v>
      </c>
      <c r="Z312" s="55">
        <v>0</v>
      </c>
      <c r="AA312" s="55">
        <v>0</v>
      </c>
      <c r="AB312" s="55">
        <v>0</v>
      </c>
      <c r="AC312" s="55">
        <v>0</v>
      </c>
      <c r="AD312" s="55">
        <v>0</v>
      </c>
      <c r="AE312" s="55">
        <v>0</v>
      </c>
      <c r="AF312" s="55">
        <v>0</v>
      </c>
      <c r="AG312" s="55">
        <v>0</v>
      </c>
      <c r="AH312" s="55">
        <v>0</v>
      </c>
      <c r="AI312" s="55">
        <v>0</v>
      </c>
      <c r="AJ312" s="55">
        <v>0</v>
      </c>
      <c r="AK312" s="55">
        <v>0</v>
      </c>
      <c r="AL312" s="55">
        <v>0</v>
      </c>
      <c r="AM312" s="55">
        <v>0</v>
      </c>
      <c r="AN312" s="55">
        <v>0</v>
      </c>
      <c r="AO312" s="55">
        <v>0</v>
      </c>
      <c r="AP312" s="55">
        <v>0</v>
      </c>
      <c r="AQ312" s="55">
        <v>0</v>
      </c>
      <c r="AR312" s="55">
        <v>0</v>
      </c>
      <c r="AS312" s="55">
        <v>0</v>
      </c>
      <c r="AT312" s="55">
        <v>0</v>
      </c>
      <c r="AU312" s="55">
        <v>0</v>
      </c>
      <c r="AV312" s="55">
        <v>0</v>
      </c>
      <c r="AW312" s="55">
        <v>0</v>
      </c>
      <c r="AX312" s="55">
        <v>0</v>
      </c>
      <c r="AY312" s="55">
        <v>0</v>
      </c>
      <c r="AZ312" s="55">
        <v>0</v>
      </c>
      <c r="BA312" s="55">
        <v>0</v>
      </c>
      <c r="BB312" s="55">
        <v>0</v>
      </c>
      <c r="BC312" s="55">
        <v>0</v>
      </c>
      <c r="BD312" s="55">
        <v>0</v>
      </c>
      <c r="BE312" s="55">
        <v>0</v>
      </c>
      <c r="BF312" s="55">
        <v>0</v>
      </c>
      <c r="BG312" s="55">
        <v>0</v>
      </c>
      <c r="BH312" s="55">
        <v>0</v>
      </c>
      <c r="BI312" s="55">
        <v>0</v>
      </c>
      <c r="BJ312" s="55">
        <v>0</v>
      </c>
      <c r="BK312" s="55">
        <v>0</v>
      </c>
      <c r="BL312" s="55">
        <v>0</v>
      </c>
      <c r="BM312" s="55">
        <v>0</v>
      </c>
      <c r="BN312" s="55">
        <v>0</v>
      </c>
      <c r="BO312" s="55">
        <v>0</v>
      </c>
      <c r="BP312" s="55">
        <v>0</v>
      </c>
      <c r="BQ312" s="55">
        <v>0</v>
      </c>
      <c r="BR312" s="55">
        <v>0</v>
      </c>
      <c r="BS312" s="55">
        <v>0</v>
      </c>
      <c r="BT312" s="55">
        <v>0</v>
      </c>
      <c r="BU312" s="55">
        <v>0</v>
      </c>
      <c r="BV312" s="55">
        <v>0</v>
      </c>
      <c r="BW312" s="55">
        <v>0</v>
      </c>
      <c r="BX312" s="55">
        <v>0</v>
      </c>
      <c r="BY312" s="55">
        <v>0</v>
      </c>
      <c r="BZ312" s="55">
        <v>0</v>
      </c>
      <c r="CA312" s="156">
        <v>0</v>
      </c>
    </row>
    <row r="313" spans="1:79" x14ac:dyDescent="0.2">
      <c r="A313" s="60"/>
      <c r="B313" s="60"/>
      <c r="C313" s="214"/>
      <c r="D313" s="59" t="s">
        <v>116</v>
      </c>
      <c r="E313" s="58" t="s">
        <v>1</v>
      </c>
      <c r="F313" s="59" t="s">
        <v>1</v>
      </c>
      <c r="G313" s="58">
        <v>6</v>
      </c>
      <c r="H313" s="93">
        <v>0.82655999999999996</v>
      </c>
      <c r="I313" s="55">
        <v>0.27216000000000001</v>
      </c>
      <c r="J313" s="30">
        <v>103.8687</v>
      </c>
      <c r="K313" s="55">
        <v>0.81215999999999999</v>
      </c>
      <c r="L313" s="55">
        <v>0.27144000000000001</v>
      </c>
      <c r="M313" s="30">
        <v>100.587</v>
      </c>
      <c r="N313" s="55">
        <v>0.73440000000000005</v>
      </c>
      <c r="O313" s="55">
        <v>0.28511999999999998</v>
      </c>
      <c r="P313" s="30">
        <v>100.28400000000001</v>
      </c>
      <c r="Q313" s="55">
        <v>0.59760000000000002</v>
      </c>
      <c r="R313" s="55">
        <v>0.27</v>
      </c>
      <c r="S313" s="30">
        <v>78.985200000000006</v>
      </c>
      <c r="T313" s="56">
        <v>0.50760000000000005</v>
      </c>
      <c r="U313" s="56">
        <v>0.21959999999999999</v>
      </c>
      <c r="V313" s="31">
        <v>73.953299999999999</v>
      </c>
      <c r="W313" s="56">
        <v>0.39528000000000002</v>
      </c>
      <c r="X313" s="56">
        <v>0.13752</v>
      </c>
      <c r="Y313" s="31">
        <v>52.9407</v>
      </c>
      <c r="Z313" s="54">
        <v>0.36575999999999997</v>
      </c>
      <c r="AA313" s="54">
        <v>0.13392000000000001</v>
      </c>
      <c r="AB313" s="32">
        <v>46.282499999999999</v>
      </c>
      <c r="AC313" s="54">
        <v>0.37152000000000002</v>
      </c>
      <c r="AD313" s="54">
        <v>0.15048</v>
      </c>
      <c r="AE313" s="32">
        <v>45.467700000000001</v>
      </c>
      <c r="AF313" s="54">
        <v>0.61199999999999999</v>
      </c>
      <c r="AG313" s="54">
        <v>0.47520000000000001</v>
      </c>
      <c r="AH313" s="32">
        <v>65.925899999999999</v>
      </c>
      <c r="AI313" s="54">
        <v>0.62207999999999997</v>
      </c>
      <c r="AJ313" s="54">
        <v>0.53639999999999999</v>
      </c>
      <c r="AK313" s="32">
        <v>85.416600000000003</v>
      </c>
      <c r="AL313" s="54">
        <v>0.62207999999999997</v>
      </c>
      <c r="AM313" s="54">
        <v>0.53639999999999999</v>
      </c>
      <c r="AN313" s="32">
        <v>97.357200000000006</v>
      </c>
      <c r="AO313" s="54">
        <v>0.51407999999999998</v>
      </c>
      <c r="AP313" s="54">
        <v>0.38231999999999999</v>
      </c>
      <c r="AQ313" s="32">
        <v>82.299000000000007</v>
      </c>
      <c r="AR313" s="54">
        <v>0.44135999999999997</v>
      </c>
      <c r="AS313" s="54">
        <v>0.252</v>
      </c>
      <c r="AT313" s="32">
        <v>59.593200000000003</v>
      </c>
      <c r="AU313" s="54">
        <v>0.38375999999999999</v>
      </c>
      <c r="AV313" s="54">
        <v>0.29880000000000001</v>
      </c>
      <c r="AW313" s="32">
        <v>58.725900000000003</v>
      </c>
      <c r="AX313" s="54">
        <v>0.34127999999999997</v>
      </c>
      <c r="AY313" s="54">
        <v>0.19583999999999999</v>
      </c>
      <c r="AZ313" s="32">
        <v>49.354500000000002</v>
      </c>
      <c r="BA313" s="54">
        <v>0.37656000000000001</v>
      </c>
      <c r="BB313" s="54">
        <v>0.16991999999999999</v>
      </c>
      <c r="BC313" s="32">
        <v>44.092500000000001</v>
      </c>
      <c r="BD313" s="54">
        <v>0.49680000000000002</v>
      </c>
      <c r="BE313" s="54">
        <v>0.21887999999999999</v>
      </c>
      <c r="BF313" s="32">
        <v>58.797600000000003</v>
      </c>
      <c r="BG313" s="54">
        <v>0.45863999999999999</v>
      </c>
      <c r="BH313" s="54">
        <v>0.15048</v>
      </c>
      <c r="BI313" s="32">
        <v>57.2958</v>
      </c>
      <c r="BJ313" s="54">
        <v>0.50039999999999996</v>
      </c>
      <c r="BK313" s="54">
        <v>0.14255999999999999</v>
      </c>
      <c r="BL313" s="32">
        <v>57.493200000000002</v>
      </c>
      <c r="BM313" s="54">
        <v>0.52200000000000002</v>
      </c>
      <c r="BN313" s="54">
        <v>0.1368</v>
      </c>
      <c r="BO313" s="32">
        <v>63.0717</v>
      </c>
      <c r="BP313" s="54">
        <v>0.56232000000000004</v>
      </c>
      <c r="BQ313" s="54">
        <v>0.22320000000000001</v>
      </c>
      <c r="BR313" s="32">
        <v>63.63</v>
      </c>
      <c r="BS313" s="54">
        <v>0.64512000000000003</v>
      </c>
      <c r="BT313" s="54">
        <v>0.27144000000000001</v>
      </c>
      <c r="BU313" s="32">
        <v>79.037999999999997</v>
      </c>
      <c r="BV313" s="54">
        <v>0.64944000000000002</v>
      </c>
      <c r="BW313" s="54">
        <v>0.26640000000000003</v>
      </c>
      <c r="BX313" s="32">
        <v>80.619600000000005</v>
      </c>
      <c r="BY313" s="54">
        <v>0.65015999999999996</v>
      </c>
      <c r="BZ313" s="54">
        <v>0.28511999999999998</v>
      </c>
      <c r="CA313" s="87">
        <v>81.922200000000004</v>
      </c>
    </row>
    <row r="314" spans="1:79" x14ac:dyDescent="0.2">
      <c r="A314" s="60"/>
      <c r="B314" s="60"/>
      <c r="C314" s="214"/>
      <c r="D314" s="59" t="s">
        <v>117</v>
      </c>
      <c r="E314" s="58" t="s">
        <v>1</v>
      </c>
      <c r="F314" s="59" t="s">
        <v>1</v>
      </c>
      <c r="G314" s="58">
        <v>6</v>
      </c>
      <c r="H314" s="93">
        <v>7.152E-2</v>
      </c>
      <c r="I314" s="55">
        <v>0</v>
      </c>
      <c r="J314" s="30">
        <v>4.9743000000000004</v>
      </c>
      <c r="K314" s="55">
        <v>6.1920000000000003E-2</v>
      </c>
      <c r="L314" s="55">
        <v>0</v>
      </c>
      <c r="M314" s="30">
        <v>4.3227000000000002</v>
      </c>
      <c r="N314" s="55">
        <v>5.6160000000000002E-2</v>
      </c>
      <c r="O314" s="55">
        <v>0</v>
      </c>
      <c r="P314" s="30">
        <v>3.6714000000000002</v>
      </c>
      <c r="Q314" s="55">
        <v>5.2319999999999998E-2</v>
      </c>
      <c r="R314" s="55">
        <v>0</v>
      </c>
      <c r="S314" s="30">
        <v>3.4565999999999999</v>
      </c>
      <c r="T314" s="56">
        <v>5.04E-2</v>
      </c>
      <c r="U314" s="56">
        <v>0</v>
      </c>
      <c r="V314" s="31">
        <v>3.3033000000000001</v>
      </c>
      <c r="W314" s="56">
        <v>5.3879999999999997E-2</v>
      </c>
      <c r="X314" s="56">
        <v>0</v>
      </c>
      <c r="Y314" s="31">
        <v>3.2115</v>
      </c>
      <c r="Z314" s="54">
        <v>6.6000000000000003E-2</v>
      </c>
      <c r="AA314" s="54">
        <v>0</v>
      </c>
      <c r="AB314" s="32">
        <v>3.9089999999999998</v>
      </c>
      <c r="AC314" s="54">
        <v>7.4880000000000002E-2</v>
      </c>
      <c r="AD314" s="54">
        <v>0</v>
      </c>
      <c r="AE314" s="32">
        <v>4.4531999999999998</v>
      </c>
      <c r="AF314" s="54">
        <v>7.0800000000000002E-2</v>
      </c>
      <c r="AG314" s="54">
        <v>0</v>
      </c>
      <c r="AH314" s="32">
        <v>4.7519999999999998</v>
      </c>
      <c r="AI314" s="54">
        <v>7.356E-2</v>
      </c>
      <c r="AJ314" s="54">
        <v>0</v>
      </c>
      <c r="AK314" s="32">
        <v>4.6752000000000002</v>
      </c>
      <c r="AL314" s="54">
        <v>7.3080000000000006E-2</v>
      </c>
      <c r="AM314" s="54">
        <v>0</v>
      </c>
      <c r="AN314" s="32">
        <v>4.6064999999999996</v>
      </c>
      <c r="AO314" s="54">
        <v>8.412E-2</v>
      </c>
      <c r="AP314" s="54">
        <v>0</v>
      </c>
      <c r="AQ314" s="32">
        <v>4.9664999999999999</v>
      </c>
      <c r="AR314" s="54">
        <v>8.9639999999999997E-2</v>
      </c>
      <c r="AS314" s="54">
        <v>0</v>
      </c>
      <c r="AT314" s="32">
        <v>5.4569999999999999</v>
      </c>
      <c r="AU314" s="54">
        <v>8.2199999999999995E-2</v>
      </c>
      <c r="AV314" s="54">
        <v>0</v>
      </c>
      <c r="AW314" s="32">
        <v>5.6412000000000004</v>
      </c>
      <c r="AX314" s="54">
        <v>9.1079999999999994E-2</v>
      </c>
      <c r="AY314" s="54">
        <v>0</v>
      </c>
      <c r="AZ314" s="32">
        <v>5.4648000000000003</v>
      </c>
      <c r="BA314" s="54">
        <v>8.7239999999999998E-2</v>
      </c>
      <c r="BB314" s="54">
        <v>0</v>
      </c>
      <c r="BC314" s="32">
        <v>5.7636000000000003</v>
      </c>
      <c r="BD314" s="54">
        <v>9.1439999999999994E-2</v>
      </c>
      <c r="BE314" s="54">
        <v>0</v>
      </c>
      <c r="BF314" s="32">
        <v>5.7329999999999997</v>
      </c>
      <c r="BG314" s="54">
        <v>0.10296</v>
      </c>
      <c r="BH314" s="54">
        <v>0</v>
      </c>
      <c r="BI314" s="32">
        <v>6.0627000000000004</v>
      </c>
      <c r="BJ314" s="54">
        <v>0.11652</v>
      </c>
      <c r="BK314" s="54">
        <v>0</v>
      </c>
      <c r="BL314" s="32">
        <v>6.8136000000000001</v>
      </c>
      <c r="BM314" s="54">
        <v>0.11831999999999999</v>
      </c>
      <c r="BN314" s="54">
        <v>0</v>
      </c>
      <c r="BO314" s="32">
        <v>7.8330000000000002</v>
      </c>
      <c r="BP314" s="54">
        <v>0.11663999999999999</v>
      </c>
      <c r="BQ314" s="54">
        <v>1.2E-4</v>
      </c>
      <c r="BR314" s="32">
        <v>18.9237</v>
      </c>
      <c r="BS314" s="54">
        <v>0.12384000000000001</v>
      </c>
      <c r="BT314" s="54">
        <v>0</v>
      </c>
      <c r="BU314" s="32">
        <v>7.5648</v>
      </c>
      <c r="BV314" s="54">
        <v>0.11172</v>
      </c>
      <c r="BW314" s="54">
        <v>0</v>
      </c>
      <c r="BX314" s="32">
        <v>7.8792</v>
      </c>
      <c r="BY314" s="54">
        <v>8.652E-2</v>
      </c>
      <c r="BZ314" s="54">
        <v>0</v>
      </c>
      <c r="CA314" s="87">
        <v>6.2160000000000002</v>
      </c>
    </row>
    <row r="315" spans="1:79" x14ac:dyDescent="0.2">
      <c r="A315" s="60"/>
      <c r="B315" s="60"/>
      <c r="C315" s="214"/>
      <c r="D315" s="59" t="s">
        <v>118</v>
      </c>
      <c r="E315" s="58" t="s">
        <v>1</v>
      </c>
      <c r="F315" s="59" t="s">
        <v>6</v>
      </c>
      <c r="G315" s="58">
        <v>6</v>
      </c>
      <c r="H315" s="208">
        <v>6.34</v>
      </c>
      <c r="I315" s="168"/>
      <c r="J315" s="185"/>
      <c r="K315" s="199">
        <v>6.36</v>
      </c>
      <c r="L315" s="168"/>
      <c r="M315" s="185"/>
      <c r="N315" s="199">
        <v>6.36</v>
      </c>
      <c r="O315" s="168"/>
      <c r="P315" s="185"/>
      <c r="Q315" s="199">
        <v>6.39</v>
      </c>
      <c r="R315" s="168"/>
      <c r="S315" s="185"/>
      <c r="T315" s="194">
        <v>6.38</v>
      </c>
      <c r="U315" s="168"/>
      <c r="V315" s="185"/>
      <c r="W315" s="194">
        <v>6.37</v>
      </c>
      <c r="X315" s="168"/>
      <c r="Y315" s="185"/>
      <c r="Z315" s="194">
        <v>6.36</v>
      </c>
      <c r="AA315" s="168"/>
      <c r="AB315" s="185"/>
      <c r="AC315" s="194">
        <v>6.31</v>
      </c>
      <c r="AD315" s="168"/>
      <c r="AE315" s="185"/>
      <c r="AF315" s="194">
        <v>6.23</v>
      </c>
      <c r="AG315" s="168"/>
      <c r="AH315" s="185"/>
      <c r="AI315" s="194">
        <v>6.21</v>
      </c>
      <c r="AJ315" s="168"/>
      <c r="AK315" s="185"/>
      <c r="AL315" s="194">
        <v>6.2</v>
      </c>
      <c r="AM315" s="168"/>
      <c r="AN315" s="185"/>
      <c r="AO315" s="194">
        <v>6.2</v>
      </c>
      <c r="AP315" s="168"/>
      <c r="AQ315" s="185"/>
      <c r="AR315" s="194">
        <v>6.22</v>
      </c>
      <c r="AS315" s="168"/>
      <c r="AT315" s="185"/>
      <c r="AU315" s="194">
        <v>6.2</v>
      </c>
      <c r="AV315" s="168"/>
      <c r="AW315" s="185"/>
      <c r="AX315" s="194">
        <v>6.2</v>
      </c>
      <c r="AY315" s="168"/>
      <c r="AZ315" s="185"/>
      <c r="BA315" s="194">
        <v>6.21</v>
      </c>
      <c r="BB315" s="168"/>
      <c r="BC315" s="185"/>
      <c r="BD315" s="194">
        <v>6.22</v>
      </c>
      <c r="BE315" s="168"/>
      <c r="BF315" s="185"/>
      <c r="BG315" s="194">
        <v>6.25</v>
      </c>
      <c r="BH315" s="168"/>
      <c r="BI315" s="185"/>
      <c r="BJ315" s="194">
        <v>6.25</v>
      </c>
      <c r="BK315" s="168"/>
      <c r="BL315" s="185"/>
      <c r="BM315" s="194">
        <v>6.28</v>
      </c>
      <c r="BN315" s="168"/>
      <c r="BO315" s="185"/>
      <c r="BP315" s="194">
        <v>6.31</v>
      </c>
      <c r="BQ315" s="168"/>
      <c r="BR315" s="185"/>
      <c r="BS315" s="194">
        <v>6.31</v>
      </c>
      <c r="BT315" s="168"/>
      <c r="BU315" s="185"/>
      <c r="BV315" s="194">
        <v>6.33</v>
      </c>
      <c r="BW315" s="168"/>
      <c r="BX315" s="185"/>
      <c r="BY315" s="200">
        <v>6.36</v>
      </c>
      <c r="BZ315" s="168"/>
      <c r="CA315" s="201"/>
    </row>
    <row r="316" spans="1:79" x14ac:dyDescent="0.2">
      <c r="A316" s="60"/>
      <c r="B316" s="60"/>
      <c r="C316" s="214"/>
      <c r="D316" s="59" t="s">
        <v>119</v>
      </c>
      <c r="E316" s="58" t="s">
        <v>1</v>
      </c>
      <c r="F316" s="59" t="s">
        <v>1</v>
      </c>
      <c r="G316" s="58">
        <v>6</v>
      </c>
      <c r="H316" s="93">
        <v>0.36899999999999999</v>
      </c>
      <c r="I316" s="55">
        <v>0.21564</v>
      </c>
      <c r="J316" s="55">
        <v>56.305799999999998</v>
      </c>
      <c r="K316" s="55">
        <v>0.4284</v>
      </c>
      <c r="L316" s="55">
        <v>0.23327999999999999</v>
      </c>
      <c r="M316" s="55">
        <v>50.751300000000001</v>
      </c>
      <c r="N316" s="55">
        <v>0.45072000000000001</v>
      </c>
      <c r="O316" s="55">
        <v>0.24443999999999999</v>
      </c>
      <c r="P316" s="55">
        <v>59.089799999999997</v>
      </c>
      <c r="Q316" s="55">
        <v>0.41543999999999998</v>
      </c>
      <c r="R316" s="55">
        <v>0.23183999999999999</v>
      </c>
      <c r="S316" s="55">
        <v>59.67</v>
      </c>
      <c r="T316" s="56">
        <v>0.44531999999999999</v>
      </c>
      <c r="U316" s="56">
        <v>0.24299999999999999</v>
      </c>
      <c r="V316" s="56">
        <v>57.055799999999998</v>
      </c>
      <c r="W316" s="56">
        <v>0.45648</v>
      </c>
      <c r="X316" s="56">
        <v>0.24696000000000001</v>
      </c>
      <c r="Y316" s="56">
        <v>58.521299999999997</v>
      </c>
      <c r="Z316" s="54">
        <v>0.39635999999999999</v>
      </c>
      <c r="AA316" s="54">
        <v>0.22248000000000001</v>
      </c>
      <c r="AB316" s="54">
        <v>57.619199999999999</v>
      </c>
      <c r="AC316" s="54">
        <v>0.27144000000000001</v>
      </c>
      <c r="AD316" s="54">
        <v>0.16703999999999999</v>
      </c>
      <c r="AE316" s="54">
        <v>45.917099999999998</v>
      </c>
      <c r="AF316" s="54">
        <v>0.32219999999999999</v>
      </c>
      <c r="AG316" s="54">
        <v>0.16955999999999999</v>
      </c>
      <c r="AH316" s="54">
        <v>35.898000000000003</v>
      </c>
      <c r="AI316" s="54">
        <v>0.37152000000000002</v>
      </c>
      <c r="AJ316" s="54">
        <v>0.18323999999999999</v>
      </c>
      <c r="AK316" s="54">
        <v>48.430799999999998</v>
      </c>
      <c r="AL316" s="54">
        <v>0.39276</v>
      </c>
      <c r="AM316" s="54">
        <v>0.20735999999999999</v>
      </c>
      <c r="AN316" s="54">
        <v>51.456600000000002</v>
      </c>
      <c r="AO316" s="54">
        <v>0.42947999999999997</v>
      </c>
      <c r="AP316" s="54">
        <v>0.21528</v>
      </c>
      <c r="AQ316" s="54">
        <v>52.703699999999998</v>
      </c>
      <c r="AR316" s="54">
        <v>0.35208</v>
      </c>
      <c r="AS316" s="54">
        <v>0.18936</v>
      </c>
      <c r="AT316" s="54">
        <v>51.299700000000001</v>
      </c>
      <c r="AU316" s="54">
        <v>0.38591999999999999</v>
      </c>
      <c r="AV316" s="54">
        <v>0.20124</v>
      </c>
      <c r="AW316" s="54">
        <v>47.825699999999998</v>
      </c>
      <c r="AX316" s="54">
        <v>0.39491999999999999</v>
      </c>
      <c r="AY316" s="54">
        <v>0.20555999999999999</v>
      </c>
      <c r="AZ316" s="54">
        <v>51.297600000000003</v>
      </c>
      <c r="BA316" s="54">
        <v>0.37043999999999999</v>
      </c>
      <c r="BB316" s="54">
        <v>0.20771999999999999</v>
      </c>
      <c r="BC316" s="54">
        <v>51.610799999999998</v>
      </c>
      <c r="BD316" s="54">
        <v>0.40932000000000002</v>
      </c>
      <c r="BE316" s="54">
        <v>0.21815999999999999</v>
      </c>
      <c r="BF316" s="54">
        <v>51.9756</v>
      </c>
      <c r="BG316" s="54">
        <v>0.44352000000000003</v>
      </c>
      <c r="BH316" s="54">
        <v>0.23255999999999999</v>
      </c>
      <c r="BI316" s="54">
        <v>57.688200000000002</v>
      </c>
      <c r="BJ316" s="54">
        <v>0.45107999999999998</v>
      </c>
      <c r="BK316" s="54">
        <v>0.23327999999999999</v>
      </c>
      <c r="BL316" s="54">
        <v>58.445999999999998</v>
      </c>
      <c r="BM316" s="54">
        <v>0.48311999999999999</v>
      </c>
      <c r="BN316" s="54">
        <v>0.25308000000000003</v>
      </c>
      <c r="BO316" s="54">
        <v>60.471600000000002</v>
      </c>
      <c r="BP316" s="54">
        <v>0.42515999999999998</v>
      </c>
      <c r="BQ316" s="54">
        <v>0.23508000000000001</v>
      </c>
      <c r="BR316" s="54">
        <v>61.713000000000001</v>
      </c>
      <c r="BS316" s="54">
        <v>0.41904000000000002</v>
      </c>
      <c r="BT316" s="54">
        <v>0.22968</v>
      </c>
      <c r="BU316" s="54">
        <v>53.843400000000003</v>
      </c>
      <c r="BV316" s="54">
        <v>0.39851999999999999</v>
      </c>
      <c r="BW316" s="54">
        <v>0.21456</v>
      </c>
      <c r="BX316" s="54">
        <v>58.963200000000001</v>
      </c>
      <c r="BY316" s="54">
        <v>0.32003999999999999</v>
      </c>
      <c r="BZ316" s="54">
        <v>0.18612000000000001</v>
      </c>
      <c r="CA316" s="94">
        <v>44.180999999999997</v>
      </c>
    </row>
    <row r="317" spans="1:79" x14ac:dyDescent="0.2">
      <c r="A317" s="60"/>
      <c r="B317" s="60"/>
      <c r="C317" s="214"/>
      <c r="D317" s="59" t="s">
        <v>120</v>
      </c>
      <c r="E317" s="58" t="s">
        <v>1</v>
      </c>
      <c r="F317" s="59" t="s">
        <v>6</v>
      </c>
      <c r="G317" s="58">
        <v>6</v>
      </c>
      <c r="H317" s="208">
        <v>6.38</v>
      </c>
      <c r="I317" s="168"/>
      <c r="J317" s="185"/>
      <c r="K317" s="199">
        <v>6.39</v>
      </c>
      <c r="L317" s="168"/>
      <c r="M317" s="185"/>
      <c r="N317" s="199">
        <v>6.39</v>
      </c>
      <c r="O317" s="168"/>
      <c r="P317" s="185"/>
      <c r="Q317" s="199">
        <v>6.39</v>
      </c>
      <c r="R317" s="168"/>
      <c r="S317" s="185"/>
      <c r="T317" s="194">
        <v>6.4</v>
      </c>
      <c r="U317" s="168"/>
      <c r="V317" s="185"/>
      <c r="W317" s="194">
        <v>6.39</v>
      </c>
      <c r="X317" s="168"/>
      <c r="Y317" s="185"/>
      <c r="Z317" s="194">
        <v>6.37</v>
      </c>
      <c r="AA317" s="168"/>
      <c r="AB317" s="185"/>
      <c r="AC317" s="194">
        <v>6.33</v>
      </c>
      <c r="AD317" s="168"/>
      <c r="AE317" s="185"/>
      <c r="AF317" s="194">
        <v>6.23</v>
      </c>
      <c r="AG317" s="168"/>
      <c r="AH317" s="185"/>
      <c r="AI317" s="194">
        <v>6.23</v>
      </c>
      <c r="AJ317" s="168"/>
      <c r="AK317" s="185"/>
      <c r="AL317" s="194">
        <v>6.23</v>
      </c>
      <c r="AM317" s="168"/>
      <c r="AN317" s="185"/>
      <c r="AO317" s="194">
        <v>6.2</v>
      </c>
      <c r="AP317" s="168"/>
      <c r="AQ317" s="185"/>
      <c r="AR317" s="194">
        <v>6.24</v>
      </c>
      <c r="AS317" s="168"/>
      <c r="AT317" s="185"/>
      <c r="AU317" s="194">
        <v>6.2</v>
      </c>
      <c r="AV317" s="168"/>
      <c r="AW317" s="185"/>
      <c r="AX317" s="194">
        <v>6.22</v>
      </c>
      <c r="AY317" s="168"/>
      <c r="AZ317" s="185"/>
      <c r="BA317" s="194">
        <v>6.23</v>
      </c>
      <c r="BB317" s="168"/>
      <c r="BC317" s="185"/>
      <c r="BD317" s="194">
        <v>6.26</v>
      </c>
      <c r="BE317" s="168"/>
      <c r="BF317" s="185"/>
      <c r="BG317" s="194">
        <v>6.26</v>
      </c>
      <c r="BH317" s="168"/>
      <c r="BI317" s="185"/>
      <c r="BJ317" s="194">
        <v>6.3</v>
      </c>
      <c r="BK317" s="168"/>
      <c r="BL317" s="185"/>
      <c r="BM317" s="194">
        <v>6.32</v>
      </c>
      <c r="BN317" s="168"/>
      <c r="BO317" s="185"/>
      <c r="BP317" s="194">
        <v>6.33</v>
      </c>
      <c r="BQ317" s="168"/>
      <c r="BR317" s="185"/>
      <c r="BS317" s="194">
        <v>6.35</v>
      </c>
      <c r="BT317" s="168"/>
      <c r="BU317" s="185"/>
      <c r="BV317" s="194">
        <v>6.37</v>
      </c>
      <c r="BW317" s="168"/>
      <c r="BX317" s="185"/>
      <c r="BY317" s="200">
        <v>6.37</v>
      </c>
      <c r="BZ317" s="168"/>
      <c r="CA317" s="201"/>
    </row>
    <row r="318" spans="1:79" x14ac:dyDescent="0.2">
      <c r="A318" s="60"/>
      <c r="B318" s="60"/>
      <c r="C318" s="214"/>
      <c r="D318" s="59" t="s">
        <v>121</v>
      </c>
      <c r="E318" s="58" t="s">
        <v>1</v>
      </c>
      <c r="F318" s="59" t="s">
        <v>1</v>
      </c>
      <c r="G318" s="58">
        <v>6</v>
      </c>
      <c r="H318" s="93">
        <v>1.8680000000000001E-3</v>
      </c>
      <c r="I318" s="55">
        <v>0</v>
      </c>
      <c r="J318" s="149">
        <v>0</v>
      </c>
      <c r="K318" s="55">
        <v>1.64E-3</v>
      </c>
      <c r="L318" s="55">
        <v>0</v>
      </c>
      <c r="M318" s="149">
        <v>0</v>
      </c>
      <c r="N318" s="55">
        <v>1.4959999999999999E-3</v>
      </c>
      <c r="O318" s="55">
        <v>0</v>
      </c>
      <c r="P318" s="30">
        <v>0</v>
      </c>
      <c r="Q318" s="55">
        <v>1.4679999999999999E-3</v>
      </c>
      <c r="R318" s="55">
        <v>0</v>
      </c>
      <c r="S318" s="55">
        <v>0</v>
      </c>
      <c r="T318" s="56">
        <v>1.4120000000000001E-3</v>
      </c>
      <c r="U318" s="56">
        <v>0</v>
      </c>
      <c r="V318" s="56">
        <v>0</v>
      </c>
      <c r="W318" s="56">
        <v>1.508E-3</v>
      </c>
      <c r="X318" s="56">
        <v>0</v>
      </c>
      <c r="Y318" s="56">
        <v>0</v>
      </c>
      <c r="Z318" s="54">
        <v>1.7520000000000001E-3</v>
      </c>
      <c r="AA318" s="54">
        <v>0</v>
      </c>
      <c r="AB318" s="55">
        <v>0</v>
      </c>
      <c r="AC318" s="54">
        <v>2.1879999999999998E-3</v>
      </c>
      <c r="AD318" s="54">
        <v>0</v>
      </c>
      <c r="AE318" s="55">
        <v>0</v>
      </c>
      <c r="AF318" s="54">
        <v>2.2399999999999998E-3</v>
      </c>
      <c r="AG318" s="54">
        <v>0</v>
      </c>
      <c r="AH318" s="55">
        <v>0</v>
      </c>
      <c r="AI318" s="54">
        <v>2.3479999999999998E-3</v>
      </c>
      <c r="AJ318" s="54">
        <v>0</v>
      </c>
      <c r="AK318" s="55">
        <v>0</v>
      </c>
      <c r="AL318" s="54">
        <v>2.3080000000000002E-3</v>
      </c>
      <c r="AM318" s="54">
        <v>0</v>
      </c>
      <c r="AN318" s="55">
        <v>0</v>
      </c>
      <c r="AO318" s="54">
        <v>2.3040000000000001E-3</v>
      </c>
      <c r="AP318" s="54">
        <v>0</v>
      </c>
      <c r="AQ318" s="55">
        <v>0</v>
      </c>
      <c r="AR318" s="54">
        <v>2.392E-3</v>
      </c>
      <c r="AS318" s="54">
        <v>0</v>
      </c>
      <c r="AT318" s="54">
        <v>0</v>
      </c>
      <c r="AU318" s="54">
        <v>2.3679999999999999E-3</v>
      </c>
      <c r="AV318" s="54">
        <v>6.0000000000000002E-5</v>
      </c>
      <c r="AW318" s="54">
        <v>0</v>
      </c>
      <c r="AX318" s="54">
        <v>2.3280000000000002E-3</v>
      </c>
      <c r="AY318" s="54">
        <v>3.6000000000000001E-5</v>
      </c>
      <c r="AZ318" s="32">
        <v>31.2</v>
      </c>
      <c r="BA318" s="54">
        <v>2.464E-3</v>
      </c>
      <c r="BB318" s="54">
        <v>6.0000000000000002E-5</v>
      </c>
      <c r="BC318" s="54">
        <v>0</v>
      </c>
      <c r="BD318" s="54">
        <v>2.5760000000000002E-3</v>
      </c>
      <c r="BE318" s="54">
        <v>4.3999999999999999E-5</v>
      </c>
      <c r="BF318" s="54">
        <v>0</v>
      </c>
      <c r="BG318" s="54">
        <v>2.5360000000000001E-3</v>
      </c>
      <c r="BH318" s="54">
        <v>0</v>
      </c>
      <c r="BI318" s="54">
        <v>0</v>
      </c>
      <c r="BJ318" s="54">
        <v>2.784E-3</v>
      </c>
      <c r="BK318" s="54">
        <v>0</v>
      </c>
      <c r="BL318" s="54">
        <v>0</v>
      </c>
      <c r="BM318" s="54">
        <v>2.552E-3</v>
      </c>
      <c r="BN318" s="54">
        <v>0</v>
      </c>
      <c r="BO318" s="54">
        <v>0</v>
      </c>
      <c r="BP318" s="54">
        <v>2.712E-3</v>
      </c>
      <c r="BQ318" s="54">
        <v>0</v>
      </c>
      <c r="BR318" s="54">
        <v>0</v>
      </c>
      <c r="BS318" s="54">
        <v>2.8400000000000001E-3</v>
      </c>
      <c r="BT318" s="54">
        <v>0</v>
      </c>
      <c r="BU318" s="54">
        <v>0</v>
      </c>
      <c r="BV318" s="54">
        <v>2.5720000000000001E-3</v>
      </c>
      <c r="BW318" s="54">
        <v>0</v>
      </c>
      <c r="BX318" s="54">
        <v>0</v>
      </c>
      <c r="BY318" s="54">
        <v>2.2000000000000001E-3</v>
      </c>
      <c r="BZ318" s="54">
        <v>0</v>
      </c>
      <c r="CA318" s="94">
        <v>0</v>
      </c>
    </row>
    <row r="319" spans="1:79" x14ac:dyDescent="0.2">
      <c r="A319" s="60"/>
      <c r="B319" s="60"/>
      <c r="C319" s="214"/>
      <c r="D319" s="59" t="s">
        <v>122</v>
      </c>
      <c r="E319" s="58" t="s">
        <v>1</v>
      </c>
      <c r="F319" s="59" t="s">
        <v>1</v>
      </c>
      <c r="G319" s="58">
        <v>6</v>
      </c>
      <c r="H319" s="93">
        <v>0.22824</v>
      </c>
      <c r="I319" s="55">
        <v>-1.4400000000000001E-3</v>
      </c>
      <c r="J319" s="30">
        <v>16.640699999999999</v>
      </c>
      <c r="K319" s="55">
        <v>0.22031999999999999</v>
      </c>
      <c r="L319" s="55">
        <v>-3.5999999999999999E-3</v>
      </c>
      <c r="M319" s="30">
        <v>15.9864</v>
      </c>
      <c r="N319" s="55">
        <v>0.22572</v>
      </c>
      <c r="O319" s="55">
        <v>-5.7600000000000004E-3</v>
      </c>
      <c r="P319" s="30">
        <v>16.038599999999999</v>
      </c>
      <c r="Q319" s="55">
        <v>0.21959999999999999</v>
      </c>
      <c r="R319" s="55">
        <v>-3.2399999999999998E-3</v>
      </c>
      <c r="S319" s="30">
        <v>16.404900000000001</v>
      </c>
      <c r="T319" s="56">
        <v>0.22428000000000001</v>
      </c>
      <c r="U319" s="56">
        <v>-4.3200000000000001E-3</v>
      </c>
      <c r="V319" s="31">
        <v>16.3002</v>
      </c>
      <c r="W319" s="56">
        <v>0.23544000000000001</v>
      </c>
      <c r="X319" s="56">
        <v>-2.8800000000000002E-3</v>
      </c>
      <c r="Y319" s="31">
        <v>16.849499999999999</v>
      </c>
      <c r="Z319" s="54">
        <v>0.25272</v>
      </c>
      <c r="AA319" s="54">
        <v>2.664E-2</v>
      </c>
      <c r="AB319" s="32">
        <v>17.087700000000002</v>
      </c>
      <c r="AC319" s="54">
        <v>0.32832</v>
      </c>
      <c r="AD319" s="54">
        <v>3.7440000000000001E-2</v>
      </c>
      <c r="AE319" s="32">
        <v>20.208300000000001</v>
      </c>
      <c r="AF319" s="54">
        <v>0.39707999999999999</v>
      </c>
      <c r="AG319" s="54">
        <v>6.6960000000000006E-2</v>
      </c>
      <c r="AH319" s="32">
        <v>26.7393</v>
      </c>
      <c r="AI319" s="54">
        <v>0.42408000000000001</v>
      </c>
      <c r="AJ319" s="54">
        <v>4.4639999999999999E-2</v>
      </c>
      <c r="AK319" s="32">
        <v>29.8188</v>
      </c>
      <c r="AL319" s="54">
        <v>0.44028</v>
      </c>
      <c r="AM319" s="54">
        <v>6.1199999999999997E-2</v>
      </c>
      <c r="AN319" s="32">
        <v>32.336399999999998</v>
      </c>
      <c r="AO319" s="54">
        <v>0.44172</v>
      </c>
      <c r="AP319" s="54">
        <v>6.1920000000000003E-2</v>
      </c>
      <c r="AQ319" s="32">
        <v>32.523000000000003</v>
      </c>
      <c r="AR319" s="54">
        <v>0.37187999999999999</v>
      </c>
      <c r="AS319" s="54">
        <v>2.1600000000000001E-2</v>
      </c>
      <c r="AT319" s="32">
        <v>29.552399999999999</v>
      </c>
      <c r="AU319" s="54">
        <v>0.36936000000000002</v>
      </c>
      <c r="AV319" s="54">
        <v>1.9800000000000002E-2</v>
      </c>
      <c r="AW319" s="32">
        <v>26.586300000000001</v>
      </c>
      <c r="AX319" s="54">
        <v>0.38124000000000002</v>
      </c>
      <c r="AY319" s="54">
        <v>4.104E-2</v>
      </c>
      <c r="AZ319" s="32">
        <v>27.483899999999998</v>
      </c>
      <c r="BA319" s="54">
        <v>0.35315999999999997</v>
      </c>
      <c r="BB319" s="54">
        <v>2.9159999999999998E-2</v>
      </c>
      <c r="BC319" s="32">
        <v>26.592300000000002</v>
      </c>
      <c r="BD319" s="54">
        <v>0.35136000000000001</v>
      </c>
      <c r="BE319" s="54">
        <v>5.5079999999999997E-2</v>
      </c>
      <c r="BF319" s="32">
        <v>25.312200000000001</v>
      </c>
      <c r="BG319" s="54">
        <v>0.36036000000000001</v>
      </c>
      <c r="BH319" s="54">
        <v>6.7680000000000004E-2</v>
      </c>
      <c r="BI319" s="32">
        <v>26.409600000000001</v>
      </c>
      <c r="BJ319" s="54">
        <v>0.30959999999999999</v>
      </c>
      <c r="BK319" s="54">
        <v>4.0680000000000001E-2</v>
      </c>
      <c r="BL319" s="32">
        <v>24.416699999999999</v>
      </c>
      <c r="BM319" s="54">
        <v>0.27432000000000001</v>
      </c>
      <c r="BN319" s="54">
        <v>2.664E-2</v>
      </c>
      <c r="BO319" s="32">
        <v>20.810700000000001</v>
      </c>
      <c r="BP319" s="54">
        <v>0.25956000000000001</v>
      </c>
      <c r="BQ319" s="54">
        <v>5.4000000000000003E-3</v>
      </c>
      <c r="BR319" s="32">
        <v>19.5213</v>
      </c>
      <c r="BS319" s="54">
        <v>0.25524000000000002</v>
      </c>
      <c r="BT319" s="54">
        <v>-1.8E-3</v>
      </c>
      <c r="BU319" s="32">
        <v>18.995100000000001</v>
      </c>
      <c r="BV319" s="54">
        <v>0.23436000000000001</v>
      </c>
      <c r="BW319" s="54">
        <v>4.6800000000000001E-3</v>
      </c>
      <c r="BX319" s="32">
        <v>17.608499999999999</v>
      </c>
      <c r="BY319" s="54">
        <v>0.23003999999999999</v>
      </c>
      <c r="BZ319" s="54">
        <v>1.08E-3</v>
      </c>
      <c r="CA319" s="87">
        <v>16.510200000000001</v>
      </c>
    </row>
    <row r="320" spans="1:79" x14ac:dyDescent="0.2">
      <c r="A320" s="60"/>
      <c r="B320" s="60"/>
      <c r="C320" s="214"/>
      <c r="D320" s="59" t="s">
        <v>123</v>
      </c>
      <c r="E320" s="58" t="s">
        <v>1</v>
      </c>
      <c r="F320" s="59" t="s">
        <v>1</v>
      </c>
      <c r="G320" s="58">
        <v>6</v>
      </c>
      <c r="H320" s="93">
        <v>0.11328000000000001</v>
      </c>
      <c r="I320" s="55">
        <v>5.7119999999999997E-2</v>
      </c>
      <c r="J320" s="30">
        <v>10.5336</v>
      </c>
      <c r="K320" s="55">
        <v>0.11904000000000001</v>
      </c>
      <c r="L320" s="55">
        <v>5.808E-2</v>
      </c>
      <c r="M320" s="30">
        <v>10.517099999999999</v>
      </c>
      <c r="N320" s="55">
        <v>0.11808</v>
      </c>
      <c r="O320" s="55">
        <v>5.9520000000000003E-2</v>
      </c>
      <c r="P320" s="30">
        <v>10.8117</v>
      </c>
      <c r="Q320" s="55">
        <v>0.12</v>
      </c>
      <c r="R320" s="55">
        <v>5.9040000000000002E-2</v>
      </c>
      <c r="S320" s="30">
        <v>10.7247</v>
      </c>
      <c r="T320" s="56">
        <v>0.11472</v>
      </c>
      <c r="U320" s="56">
        <v>5.7599999999999998E-2</v>
      </c>
      <c r="V320" s="31">
        <v>10.656000000000001</v>
      </c>
      <c r="W320" s="56">
        <v>0.12096</v>
      </c>
      <c r="X320" s="56">
        <v>5.9040000000000002E-2</v>
      </c>
      <c r="Y320" s="31">
        <v>10.7079</v>
      </c>
      <c r="Z320" s="54">
        <v>0.12720000000000001</v>
      </c>
      <c r="AA320" s="54">
        <v>6.096E-2</v>
      </c>
      <c r="AB320" s="32">
        <v>11.110799999999999</v>
      </c>
      <c r="AC320" s="54">
        <v>0.1464</v>
      </c>
      <c r="AD320" s="54">
        <v>8.4000000000000005E-2</v>
      </c>
      <c r="AE320" s="32">
        <v>11.7525</v>
      </c>
      <c r="AF320" s="54">
        <v>0.16944000000000001</v>
      </c>
      <c r="AG320" s="54">
        <v>9.1679999999999998E-2</v>
      </c>
      <c r="AH320" s="32">
        <v>15.491099999999999</v>
      </c>
      <c r="AI320" s="54">
        <v>0.18143999999999999</v>
      </c>
      <c r="AJ320" s="54">
        <v>9.1679999999999998E-2</v>
      </c>
      <c r="AK320" s="32">
        <v>16.178999999999998</v>
      </c>
      <c r="AL320" s="54">
        <v>0.18192</v>
      </c>
      <c r="AM320" s="54">
        <v>9.1679999999999998E-2</v>
      </c>
      <c r="AN320" s="32">
        <v>16.531199999999998</v>
      </c>
      <c r="AO320" s="54">
        <v>0.19872000000000001</v>
      </c>
      <c r="AP320" s="54">
        <v>9.0240000000000001E-2</v>
      </c>
      <c r="AQ320" s="32">
        <v>16.759799999999998</v>
      </c>
      <c r="AR320" s="54">
        <v>0.20064000000000001</v>
      </c>
      <c r="AS320" s="54">
        <v>9.5519999999999994E-2</v>
      </c>
      <c r="AT320" s="32">
        <v>18.353100000000001</v>
      </c>
      <c r="AU320" s="54">
        <v>0.19536000000000001</v>
      </c>
      <c r="AV320" s="54">
        <v>9.3119999999999994E-2</v>
      </c>
      <c r="AW320" s="32">
        <v>17.7621</v>
      </c>
      <c r="AX320" s="54">
        <v>0.19008</v>
      </c>
      <c r="AY320" s="54">
        <v>9.2160000000000006E-2</v>
      </c>
      <c r="AZ320" s="32">
        <v>17.342400000000001</v>
      </c>
      <c r="BA320" s="54">
        <v>0.18240000000000001</v>
      </c>
      <c r="BB320" s="54">
        <v>8.6400000000000005E-2</v>
      </c>
      <c r="BC320" s="32">
        <v>16.181100000000001</v>
      </c>
      <c r="BD320" s="54">
        <v>0.17952000000000001</v>
      </c>
      <c r="BE320" s="54">
        <v>9.1679999999999998E-2</v>
      </c>
      <c r="BF320" s="32">
        <v>16.931999999999999</v>
      </c>
      <c r="BG320" s="54">
        <v>0.16800000000000001</v>
      </c>
      <c r="BH320" s="54">
        <v>9.0240000000000001E-2</v>
      </c>
      <c r="BI320" s="32">
        <v>16.022099999999998</v>
      </c>
      <c r="BJ320" s="54">
        <v>0.15504000000000001</v>
      </c>
      <c r="BK320" s="54">
        <v>8.8319999999999996E-2</v>
      </c>
      <c r="BL320" s="32">
        <v>15.117599999999999</v>
      </c>
      <c r="BM320" s="54">
        <v>0.10176</v>
      </c>
      <c r="BN320" s="54">
        <v>5.0880000000000002E-2</v>
      </c>
      <c r="BO320" s="32">
        <v>11.8734</v>
      </c>
      <c r="BP320" s="54">
        <v>9.0719999999999995E-2</v>
      </c>
      <c r="BQ320" s="54">
        <v>4.9919999999999999E-2</v>
      </c>
      <c r="BR320" s="32">
        <v>8.7518999999999991</v>
      </c>
      <c r="BS320" s="54">
        <v>8.7359999999999993E-2</v>
      </c>
      <c r="BT320" s="54">
        <v>4.9439999999999998E-2</v>
      </c>
      <c r="BU320" s="32">
        <v>8.1294000000000004</v>
      </c>
      <c r="BV320" s="54">
        <v>8.7840000000000001E-2</v>
      </c>
      <c r="BW320" s="54">
        <v>5.04E-2</v>
      </c>
      <c r="BX320" s="32">
        <v>8.1636000000000006</v>
      </c>
      <c r="BY320" s="54">
        <v>8.7840000000000001E-2</v>
      </c>
      <c r="BZ320" s="54">
        <v>5.0880000000000002E-2</v>
      </c>
      <c r="CA320" s="87">
        <v>8.2506000000000004</v>
      </c>
    </row>
    <row r="321" spans="1:79" x14ac:dyDescent="0.2">
      <c r="A321" s="60"/>
      <c r="B321" s="60"/>
      <c r="C321" s="214"/>
      <c r="D321" s="59" t="s">
        <v>124</v>
      </c>
      <c r="E321" s="58" t="s">
        <v>1</v>
      </c>
      <c r="F321" s="59" t="s">
        <v>1</v>
      </c>
      <c r="G321" s="58">
        <v>6</v>
      </c>
      <c r="H321" s="93">
        <v>4.2720000000000001E-2</v>
      </c>
      <c r="I321" s="55">
        <v>3.6479999999999999E-2</v>
      </c>
      <c r="J321" s="30">
        <v>0</v>
      </c>
      <c r="K321" s="55">
        <v>4.0800000000000003E-2</v>
      </c>
      <c r="L321" s="55">
        <v>3.696E-2</v>
      </c>
      <c r="M321" s="30">
        <v>0</v>
      </c>
      <c r="N321" s="55">
        <v>4.1279999999999997E-2</v>
      </c>
      <c r="O321" s="55">
        <v>3.696E-2</v>
      </c>
      <c r="P321" s="30">
        <v>0</v>
      </c>
      <c r="Q321" s="55">
        <v>4.1279999999999997E-2</v>
      </c>
      <c r="R321" s="55">
        <v>3.696E-2</v>
      </c>
      <c r="S321" s="55">
        <v>0</v>
      </c>
      <c r="T321" s="56">
        <v>4.0320000000000002E-2</v>
      </c>
      <c r="U321" s="56">
        <v>3.7440000000000001E-2</v>
      </c>
      <c r="V321" s="55">
        <v>0</v>
      </c>
      <c r="W321" s="56">
        <v>4.7039999999999998E-2</v>
      </c>
      <c r="X321" s="56">
        <v>3.7920000000000002E-2</v>
      </c>
      <c r="Y321" s="55">
        <v>0</v>
      </c>
      <c r="Z321" s="54">
        <v>4.8959999999999997E-2</v>
      </c>
      <c r="AA321" s="54">
        <v>3.6479999999999999E-2</v>
      </c>
      <c r="AB321" s="55">
        <v>0</v>
      </c>
      <c r="AC321" s="54">
        <v>8.4000000000000005E-2</v>
      </c>
      <c r="AD321" s="54">
        <v>3.8399999999999997E-2</v>
      </c>
      <c r="AE321" s="55">
        <v>0</v>
      </c>
      <c r="AF321" s="54">
        <v>0.21360000000000001</v>
      </c>
      <c r="AG321" s="54">
        <v>5.5199999999999999E-2</v>
      </c>
      <c r="AH321" s="55">
        <v>0</v>
      </c>
      <c r="AI321" s="54">
        <v>0.25008000000000002</v>
      </c>
      <c r="AJ321" s="54">
        <v>5.2319999999999998E-2</v>
      </c>
      <c r="AK321" s="55">
        <v>0</v>
      </c>
      <c r="AL321" s="54">
        <v>0.2424</v>
      </c>
      <c r="AM321" s="54">
        <v>5.4719999999999998E-2</v>
      </c>
      <c r="AN321" s="55">
        <v>0</v>
      </c>
      <c r="AO321" s="54">
        <v>0.24096000000000001</v>
      </c>
      <c r="AP321" s="54">
        <v>5.5199999999999999E-2</v>
      </c>
      <c r="AQ321" s="55">
        <v>0</v>
      </c>
      <c r="AR321" s="54">
        <v>0.20688000000000001</v>
      </c>
      <c r="AS321" s="54">
        <v>4.6080000000000003E-2</v>
      </c>
      <c r="AT321" s="55">
        <v>0</v>
      </c>
      <c r="AU321" s="54">
        <v>0.15456</v>
      </c>
      <c r="AV321" s="54">
        <v>3.5520000000000003E-2</v>
      </c>
      <c r="AW321" s="55">
        <v>0</v>
      </c>
      <c r="AX321" s="54">
        <v>0.14448</v>
      </c>
      <c r="AY321" s="54">
        <v>3.3119999999999997E-2</v>
      </c>
      <c r="AZ321" s="54"/>
      <c r="BA321" s="54">
        <v>0.13295999999999999</v>
      </c>
      <c r="BB321" s="54">
        <v>3.168E-2</v>
      </c>
      <c r="BC321" s="55">
        <v>0</v>
      </c>
      <c r="BD321" s="54">
        <v>0.12144000000000001</v>
      </c>
      <c r="BE321" s="54">
        <v>3.4079999999999999E-2</v>
      </c>
      <c r="BF321" s="55">
        <v>0</v>
      </c>
      <c r="BG321" s="54">
        <v>9.0240000000000001E-2</v>
      </c>
      <c r="BH321" s="54">
        <v>3.2160000000000001E-2</v>
      </c>
      <c r="BI321" s="55">
        <v>0</v>
      </c>
      <c r="BJ321" s="54">
        <v>6.2399999999999997E-2</v>
      </c>
      <c r="BK321" s="54">
        <v>3.168E-2</v>
      </c>
      <c r="BL321" s="55">
        <v>0</v>
      </c>
      <c r="BM321" s="54">
        <v>5.1839999999999997E-2</v>
      </c>
      <c r="BN321" s="54">
        <v>3.2640000000000002E-2</v>
      </c>
      <c r="BO321" s="55">
        <v>0</v>
      </c>
      <c r="BP321" s="54">
        <v>4.512E-2</v>
      </c>
      <c r="BQ321" s="54">
        <v>3.3599999999999998E-2</v>
      </c>
      <c r="BR321" s="55">
        <v>0</v>
      </c>
      <c r="BS321" s="54">
        <v>4.3200000000000002E-2</v>
      </c>
      <c r="BT321" s="54">
        <v>3.3599999999999998E-2</v>
      </c>
      <c r="BU321" s="55">
        <v>0</v>
      </c>
      <c r="BV321" s="54">
        <v>4.224E-2</v>
      </c>
      <c r="BW321" s="54">
        <v>3.5040000000000002E-2</v>
      </c>
      <c r="BX321" s="55">
        <v>0</v>
      </c>
      <c r="BY321" s="54">
        <v>4.512E-2</v>
      </c>
      <c r="BZ321" s="54">
        <v>3.6479999999999999E-2</v>
      </c>
      <c r="CA321" s="156">
        <v>0</v>
      </c>
    </row>
    <row r="322" spans="1:79" x14ac:dyDescent="0.2">
      <c r="A322" s="60"/>
      <c r="B322" s="60"/>
      <c r="C322" s="214"/>
      <c r="D322" s="59" t="s">
        <v>125</v>
      </c>
      <c r="E322" s="58" t="s">
        <v>1</v>
      </c>
      <c r="F322" s="59" t="s">
        <v>1</v>
      </c>
      <c r="G322" s="58">
        <v>6</v>
      </c>
      <c r="H322" s="93">
        <v>6.012E-2</v>
      </c>
      <c r="I322" s="55">
        <v>7.4520000000000003E-2</v>
      </c>
      <c r="J322" s="30">
        <v>7.3373999999999997</v>
      </c>
      <c r="K322" s="55">
        <v>5.9040000000000002E-2</v>
      </c>
      <c r="L322" s="55">
        <v>7.4520000000000003E-2</v>
      </c>
      <c r="M322" s="30">
        <v>7.3821000000000003</v>
      </c>
      <c r="N322" s="55">
        <v>5.9040000000000002E-2</v>
      </c>
      <c r="O322" s="55">
        <v>7.4880000000000002E-2</v>
      </c>
      <c r="P322" s="30">
        <v>7.4006999999999996</v>
      </c>
      <c r="Q322" s="55">
        <v>5.9400000000000001E-2</v>
      </c>
      <c r="R322" s="55">
        <v>7.4880000000000002E-2</v>
      </c>
      <c r="S322" s="30">
        <v>7.4006999999999996</v>
      </c>
      <c r="T322" s="56">
        <v>5.8319999999999997E-2</v>
      </c>
      <c r="U322" s="56">
        <v>7.596E-2</v>
      </c>
      <c r="V322" s="31">
        <v>7.4573999999999998</v>
      </c>
      <c r="W322" s="56">
        <v>5.4719999999999998E-2</v>
      </c>
      <c r="X322" s="56">
        <v>7.5600000000000001E-2</v>
      </c>
      <c r="Y322" s="31">
        <v>7.4132999999999996</v>
      </c>
      <c r="Z322" s="54">
        <v>5.5800000000000002E-2</v>
      </c>
      <c r="AA322" s="54">
        <v>7.3080000000000006E-2</v>
      </c>
      <c r="AB322" s="32">
        <v>7.2888000000000002</v>
      </c>
      <c r="AC322" s="54">
        <v>8.3159999999999998E-2</v>
      </c>
      <c r="AD322" s="54">
        <v>7.2359999999999994E-2</v>
      </c>
      <c r="AE322" s="32">
        <v>7.2495000000000003</v>
      </c>
      <c r="AF322" s="54">
        <v>0.13211999999999999</v>
      </c>
      <c r="AG322" s="54">
        <v>0.10656</v>
      </c>
      <c r="AH322" s="32">
        <v>9.9641999999999999</v>
      </c>
      <c r="AI322" s="54">
        <v>0.16344</v>
      </c>
      <c r="AJ322" s="54">
        <v>0.10548</v>
      </c>
      <c r="AK322" s="32">
        <v>12.9222</v>
      </c>
      <c r="AL322" s="54">
        <v>0.1638</v>
      </c>
      <c r="AM322" s="54">
        <v>9.4320000000000001E-2</v>
      </c>
      <c r="AN322" s="32">
        <v>13.0464</v>
      </c>
      <c r="AO322" s="54">
        <v>0.16775999999999999</v>
      </c>
      <c r="AP322" s="54">
        <v>0.10440000000000001</v>
      </c>
      <c r="AQ322" s="32">
        <v>12.6744</v>
      </c>
      <c r="AR322" s="54">
        <v>0.16128000000000001</v>
      </c>
      <c r="AS322" s="54">
        <v>8.3159999999999998E-2</v>
      </c>
      <c r="AT322" s="32">
        <v>12.657299999999999</v>
      </c>
      <c r="AU322" s="54">
        <v>0.16164000000000001</v>
      </c>
      <c r="AV322" s="54">
        <v>9.7559999999999994E-2</v>
      </c>
      <c r="AW322" s="32">
        <v>12.451499999999999</v>
      </c>
      <c r="AX322" s="54">
        <v>0.16092000000000001</v>
      </c>
      <c r="AY322" s="54">
        <v>9.5039999999999999E-2</v>
      </c>
      <c r="AZ322" s="32">
        <v>12.1218</v>
      </c>
      <c r="BA322" s="54">
        <v>0.16596</v>
      </c>
      <c r="BB322" s="54">
        <v>0.1008</v>
      </c>
      <c r="BC322" s="32">
        <v>13.2921</v>
      </c>
      <c r="BD322" s="54">
        <v>0.15372</v>
      </c>
      <c r="BE322" s="54">
        <v>8.5319999999999993E-2</v>
      </c>
      <c r="BF322" s="32">
        <v>12.360300000000001</v>
      </c>
      <c r="BG322" s="54">
        <v>0.11196</v>
      </c>
      <c r="BH322" s="54">
        <v>6.6600000000000006E-2</v>
      </c>
      <c r="BI322" s="32">
        <v>9.9396000000000004</v>
      </c>
      <c r="BJ322" s="54">
        <v>8.7480000000000002E-2</v>
      </c>
      <c r="BK322" s="54">
        <v>6.7680000000000004E-2</v>
      </c>
      <c r="BL322" s="32">
        <v>8.0648999999999997</v>
      </c>
      <c r="BM322" s="54">
        <v>6.9839999999999999E-2</v>
      </c>
      <c r="BN322" s="54">
        <v>6.9120000000000001E-2</v>
      </c>
      <c r="BO322" s="32">
        <v>7.5255000000000001</v>
      </c>
      <c r="BP322" s="54">
        <v>6.3E-2</v>
      </c>
      <c r="BQ322" s="54">
        <v>6.9839999999999999E-2</v>
      </c>
      <c r="BR322" s="32">
        <v>7.1711999999999998</v>
      </c>
      <c r="BS322" s="54">
        <v>6.012E-2</v>
      </c>
      <c r="BT322" s="54">
        <v>7.0199999999999999E-2</v>
      </c>
      <c r="BU322" s="32">
        <v>7.0781999999999998</v>
      </c>
      <c r="BV322" s="54">
        <v>6.2640000000000001E-2</v>
      </c>
      <c r="BW322" s="54">
        <v>7.2359999999999994E-2</v>
      </c>
      <c r="BX322" s="32">
        <v>7.1466000000000003</v>
      </c>
      <c r="BY322" s="54">
        <v>6.0479999999999999E-2</v>
      </c>
      <c r="BZ322" s="54">
        <v>7.4880000000000002E-2</v>
      </c>
      <c r="CA322" s="87">
        <v>7.3947000000000003</v>
      </c>
    </row>
    <row r="323" spans="1:79" x14ac:dyDescent="0.2">
      <c r="A323" s="60"/>
      <c r="B323" s="60"/>
      <c r="C323" s="214"/>
      <c r="D323" s="59" t="s">
        <v>126</v>
      </c>
      <c r="E323" s="58" t="s">
        <v>1</v>
      </c>
      <c r="F323" s="59" t="s">
        <v>1</v>
      </c>
      <c r="G323" s="58">
        <v>6</v>
      </c>
      <c r="H323" s="93">
        <v>2.5440000000000001E-2</v>
      </c>
      <c r="I323" s="55">
        <v>0</v>
      </c>
      <c r="J323" s="30">
        <v>0.79800000000000004</v>
      </c>
      <c r="K323" s="55">
        <v>2.6040000000000001E-2</v>
      </c>
      <c r="L323" s="55">
        <v>0</v>
      </c>
      <c r="M323" s="30">
        <v>0.75509999999999999</v>
      </c>
      <c r="N323" s="55">
        <v>2.7959999999999999E-2</v>
      </c>
      <c r="O323" s="55">
        <v>0</v>
      </c>
      <c r="P323" s="30">
        <v>0.78720000000000001</v>
      </c>
      <c r="Q323" s="55">
        <v>6.4439999999999997E-2</v>
      </c>
      <c r="R323" s="55">
        <v>0</v>
      </c>
      <c r="S323" s="30">
        <v>1.5177</v>
      </c>
      <c r="T323" s="56">
        <v>5.3400000000000003E-2</v>
      </c>
      <c r="U323" s="55">
        <v>0</v>
      </c>
      <c r="V323" s="31">
        <v>1.5639000000000001</v>
      </c>
      <c r="W323" s="56">
        <v>6.5040000000000001E-2</v>
      </c>
      <c r="X323" s="55">
        <v>0</v>
      </c>
      <c r="Y323" s="31">
        <v>1.8846000000000001</v>
      </c>
      <c r="Z323" s="54">
        <v>6.6000000000000003E-2</v>
      </c>
      <c r="AA323" s="54">
        <v>1.2E-4</v>
      </c>
      <c r="AB323" s="32">
        <v>1.8452999999999999</v>
      </c>
      <c r="AC323" s="54">
        <v>7.1639999999999995E-2</v>
      </c>
      <c r="AD323" s="54">
        <v>0</v>
      </c>
      <c r="AE323" s="32">
        <v>1.9844999999999999</v>
      </c>
      <c r="AF323" s="54">
        <v>0.11940000000000001</v>
      </c>
      <c r="AG323" s="54">
        <v>2.16E-3</v>
      </c>
      <c r="AH323" s="32">
        <v>2.7654000000000001</v>
      </c>
      <c r="AI323" s="54">
        <v>0.16980000000000001</v>
      </c>
      <c r="AJ323" s="54">
        <v>1.6799999999999999E-2</v>
      </c>
      <c r="AK323" s="32">
        <v>4.5444000000000004</v>
      </c>
      <c r="AL323" s="54">
        <v>0.15948000000000001</v>
      </c>
      <c r="AM323" s="54">
        <v>2.4479999999999998E-2</v>
      </c>
      <c r="AN323" s="32">
        <v>6.1589999999999998</v>
      </c>
      <c r="AO323" s="54">
        <v>0.14183999999999999</v>
      </c>
      <c r="AP323" s="54">
        <v>2.2919999999999999E-2</v>
      </c>
      <c r="AQ323" s="32">
        <v>5.3282999999999996</v>
      </c>
      <c r="AR323" s="54">
        <v>0.1434</v>
      </c>
      <c r="AS323" s="54">
        <v>1.7999999999999999E-2</v>
      </c>
      <c r="AT323" s="32">
        <v>5.6345999999999998</v>
      </c>
      <c r="AU323" s="54">
        <v>0.13788</v>
      </c>
      <c r="AV323" s="54">
        <v>1.5599999999999999E-2</v>
      </c>
      <c r="AW323" s="32">
        <v>4.5914999999999999</v>
      </c>
      <c r="AX323" s="54">
        <v>0.14699999999999999</v>
      </c>
      <c r="AY323" s="54">
        <v>2.5440000000000001E-2</v>
      </c>
      <c r="AZ323" s="32">
        <v>4.8132000000000001</v>
      </c>
      <c r="BA323" s="54">
        <v>0.14928</v>
      </c>
      <c r="BB323" s="54">
        <v>2.928E-2</v>
      </c>
      <c r="BC323" s="32">
        <v>6.0641999999999996</v>
      </c>
      <c r="BD323" s="54">
        <v>0.14124</v>
      </c>
      <c r="BE323" s="54">
        <v>1.4999999999999999E-2</v>
      </c>
      <c r="BF323" s="32">
        <v>5.3841000000000001</v>
      </c>
      <c r="BG323" s="54">
        <v>0.11856</v>
      </c>
      <c r="BH323" s="54">
        <v>7.5599999999999999E-3</v>
      </c>
      <c r="BI323" s="32">
        <v>4.3467000000000002</v>
      </c>
      <c r="BJ323" s="54">
        <v>8.3519999999999997E-2</v>
      </c>
      <c r="BK323" s="54">
        <v>1.6800000000000001E-3</v>
      </c>
      <c r="BL323" s="32">
        <v>2.9672999999999998</v>
      </c>
      <c r="BM323" s="54">
        <v>4.5240000000000002E-2</v>
      </c>
      <c r="BN323" s="54">
        <v>0</v>
      </c>
      <c r="BO323" s="32">
        <v>1.9416</v>
      </c>
      <c r="BP323" s="54">
        <v>3.7319999999999999E-2</v>
      </c>
      <c r="BQ323" s="54">
        <v>0</v>
      </c>
      <c r="BR323" s="32">
        <v>1.1364000000000001</v>
      </c>
      <c r="BS323" s="54">
        <v>3.3599999999999998E-2</v>
      </c>
      <c r="BT323" s="54">
        <v>0</v>
      </c>
      <c r="BU323" s="32">
        <v>1.0508999999999999</v>
      </c>
      <c r="BV323" s="54">
        <v>3.168E-2</v>
      </c>
      <c r="BW323" s="54">
        <v>0</v>
      </c>
      <c r="BX323" s="32">
        <v>0.96540000000000004</v>
      </c>
      <c r="BY323" s="54">
        <v>2.8320000000000001E-2</v>
      </c>
      <c r="BZ323" s="54">
        <v>0</v>
      </c>
      <c r="CA323" s="87">
        <v>0.91920000000000002</v>
      </c>
    </row>
    <row r="324" spans="1:79" x14ac:dyDescent="0.2">
      <c r="A324" s="60"/>
      <c r="B324" s="60"/>
      <c r="C324" s="214"/>
      <c r="D324" s="59" t="s">
        <v>127</v>
      </c>
      <c r="E324" s="58" t="s">
        <v>1</v>
      </c>
      <c r="F324" s="59" t="s">
        <v>1</v>
      </c>
      <c r="G324" s="58">
        <v>6</v>
      </c>
      <c r="H324" s="93">
        <v>0.43415999999999999</v>
      </c>
      <c r="I324" s="55">
        <v>0.11448</v>
      </c>
      <c r="J324" s="30">
        <v>29.1462</v>
      </c>
      <c r="K324" s="55">
        <v>0.40104000000000001</v>
      </c>
      <c r="L324" s="55">
        <v>0.11952</v>
      </c>
      <c r="M324" s="30">
        <v>26.846699999999998</v>
      </c>
      <c r="N324" s="55">
        <v>0.37368000000000001</v>
      </c>
      <c r="O324" s="55">
        <v>0.11808</v>
      </c>
      <c r="P324" s="30">
        <v>25.864799999999999</v>
      </c>
      <c r="Q324" s="55">
        <v>0.36287999999999998</v>
      </c>
      <c r="R324" s="55">
        <v>0.1188</v>
      </c>
      <c r="S324" s="30">
        <v>24.4359</v>
      </c>
      <c r="T324" s="56">
        <v>0.36071999999999999</v>
      </c>
      <c r="U324" s="56">
        <v>0.1188</v>
      </c>
      <c r="V324" s="31">
        <v>24.363</v>
      </c>
      <c r="W324" s="56">
        <v>0.38591999999999999</v>
      </c>
      <c r="X324" s="56">
        <v>0.11663999999999999</v>
      </c>
      <c r="Y324" s="31">
        <v>24.728400000000001</v>
      </c>
      <c r="Z324" s="54">
        <v>0.44784000000000002</v>
      </c>
      <c r="AA324" s="54">
        <v>0.10584</v>
      </c>
      <c r="AB324" s="32">
        <v>26.512799999999999</v>
      </c>
      <c r="AC324" s="54">
        <v>0.60911999999999999</v>
      </c>
      <c r="AD324" s="54">
        <v>0.11808</v>
      </c>
      <c r="AE324" s="32">
        <v>32.484299999999998</v>
      </c>
      <c r="AF324" s="54">
        <v>0.67752000000000001</v>
      </c>
      <c r="AG324" s="54">
        <v>0.108</v>
      </c>
      <c r="AH324" s="32">
        <v>40.553100000000001</v>
      </c>
      <c r="AI324" s="54">
        <v>0.63936000000000004</v>
      </c>
      <c r="AJ324" s="54">
        <v>8.9279999999999998E-2</v>
      </c>
      <c r="AK324" s="32">
        <v>39.078899999999997</v>
      </c>
      <c r="AL324" s="54">
        <v>0.68472</v>
      </c>
      <c r="AM324" s="54">
        <v>9.2160000000000006E-2</v>
      </c>
      <c r="AN324" s="32">
        <v>39.584400000000002</v>
      </c>
      <c r="AO324" s="54">
        <v>0.72431999999999996</v>
      </c>
      <c r="AP324" s="54">
        <v>8.6400000000000005E-2</v>
      </c>
      <c r="AQ324" s="32">
        <v>42.439500000000002</v>
      </c>
      <c r="AR324" s="54">
        <v>0.6804</v>
      </c>
      <c r="AS324" s="54">
        <v>0.09</v>
      </c>
      <c r="AT324" s="32">
        <v>42.293700000000001</v>
      </c>
      <c r="AU324" s="54">
        <v>0.69696000000000002</v>
      </c>
      <c r="AV324" s="54">
        <v>8.7840000000000001E-2</v>
      </c>
      <c r="AW324" s="32">
        <v>40.278300000000002</v>
      </c>
      <c r="AX324" s="54">
        <v>0.76392000000000004</v>
      </c>
      <c r="AY324" s="54">
        <v>0.1008</v>
      </c>
      <c r="AZ324" s="32">
        <v>44.643900000000002</v>
      </c>
      <c r="BA324" s="54">
        <v>0.88488</v>
      </c>
      <c r="BB324" s="54">
        <v>0.15840000000000001</v>
      </c>
      <c r="BC324" s="32">
        <v>51.400199999999998</v>
      </c>
      <c r="BD324" s="54">
        <v>0.79559999999999997</v>
      </c>
      <c r="BE324" s="54">
        <v>0.12024</v>
      </c>
      <c r="BF324" s="32">
        <v>48.898499999999999</v>
      </c>
      <c r="BG324" s="54">
        <v>0.71567999999999998</v>
      </c>
      <c r="BH324" s="54">
        <v>0.10728</v>
      </c>
      <c r="BI324" s="32">
        <v>48.793799999999997</v>
      </c>
      <c r="BJ324" s="54">
        <v>0.73224</v>
      </c>
      <c r="BK324" s="54">
        <v>0.11088000000000001</v>
      </c>
      <c r="BL324" s="32">
        <v>38.240099999999998</v>
      </c>
      <c r="BM324" s="54">
        <v>0.64080000000000004</v>
      </c>
      <c r="BN324" s="54">
        <v>9.4320000000000001E-2</v>
      </c>
      <c r="BO324" s="32">
        <v>43.8705</v>
      </c>
      <c r="BP324" s="54">
        <v>0.60119999999999996</v>
      </c>
      <c r="BQ324" s="54">
        <v>9.1439999999999994E-2</v>
      </c>
      <c r="BR324" s="32">
        <v>37.313099999999999</v>
      </c>
      <c r="BS324" s="54">
        <v>0.60407999999999995</v>
      </c>
      <c r="BT324" s="54">
        <v>8.856E-2</v>
      </c>
      <c r="BU324" s="32">
        <v>36.293399999999998</v>
      </c>
      <c r="BV324" s="54">
        <v>0.56088000000000005</v>
      </c>
      <c r="BW324" s="54">
        <v>9.9360000000000004E-2</v>
      </c>
      <c r="BX324" s="32">
        <v>35.853299999999997</v>
      </c>
      <c r="BY324" s="54">
        <v>0.49175999999999997</v>
      </c>
      <c r="BZ324" s="54">
        <v>0.10656</v>
      </c>
      <c r="CA324" s="87">
        <v>32.502000000000002</v>
      </c>
    </row>
    <row r="325" spans="1:79" x14ac:dyDescent="0.2">
      <c r="A325" s="60"/>
      <c r="B325" s="60"/>
      <c r="C325" s="214"/>
      <c r="D325" s="59" t="s">
        <v>128</v>
      </c>
      <c r="E325" s="58" t="s">
        <v>1</v>
      </c>
      <c r="F325" s="59" t="s">
        <v>1</v>
      </c>
      <c r="G325" s="58">
        <v>6</v>
      </c>
      <c r="H325" s="93">
        <v>1.1519999999999999</v>
      </c>
      <c r="I325" s="55">
        <v>0.26519999999999999</v>
      </c>
      <c r="J325" s="30">
        <v>74.3874</v>
      </c>
      <c r="K325" s="55">
        <v>1.0895999999999999</v>
      </c>
      <c r="L325" s="55">
        <v>0.25559999999999999</v>
      </c>
      <c r="M325" s="30">
        <v>70.273200000000003</v>
      </c>
      <c r="N325" s="55">
        <v>1.0356000000000001</v>
      </c>
      <c r="O325" s="55">
        <v>0.24840000000000001</v>
      </c>
      <c r="P325" s="30">
        <v>67.282499999999999</v>
      </c>
      <c r="Q325" s="55">
        <v>1.0164</v>
      </c>
      <c r="R325" s="55">
        <v>0.25440000000000002</v>
      </c>
      <c r="S325" s="30">
        <v>65.252700000000004</v>
      </c>
      <c r="T325" s="56">
        <v>0.96960000000000002</v>
      </c>
      <c r="U325" s="56">
        <v>0.24840000000000001</v>
      </c>
      <c r="V325" s="31">
        <v>62.269799999999996</v>
      </c>
      <c r="W325" s="56">
        <v>0.98040000000000005</v>
      </c>
      <c r="X325" s="56">
        <v>0.2424</v>
      </c>
      <c r="Y325" s="31">
        <v>62.267400000000002</v>
      </c>
      <c r="Z325" s="54">
        <v>1.1040000000000001</v>
      </c>
      <c r="AA325" s="54">
        <v>0.25080000000000002</v>
      </c>
      <c r="AB325" s="32">
        <v>64.504800000000003</v>
      </c>
      <c r="AC325" s="54">
        <v>1.2048000000000001</v>
      </c>
      <c r="AD325" s="54">
        <v>0.2616</v>
      </c>
      <c r="AE325" s="32">
        <v>74.092200000000005</v>
      </c>
      <c r="AF325" s="54">
        <v>1.4256</v>
      </c>
      <c r="AG325" s="54">
        <v>0.25919999999999999</v>
      </c>
      <c r="AH325" s="32">
        <v>80.0715</v>
      </c>
      <c r="AI325" s="54">
        <v>1.7964</v>
      </c>
      <c r="AJ325" s="54">
        <v>0.28199999999999997</v>
      </c>
      <c r="AK325" s="32">
        <v>99.857100000000003</v>
      </c>
      <c r="AL325" s="54">
        <v>2.0459999999999998</v>
      </c>
      <c r="AM325" s="54">
        <v>0.30719999999999997</v>
      </c>
      <c r="AN325" s="32">
        <v>120.309</v>
      </c>
      <c r="AO325" s="54">
        <v>2.04</v>
      </c>
      <c r="AP325" s="54">
        <v>0.30599999999999999</v>
      </c>
      <c r="AQ325" s="32">
        <v>126.1101</v>
      </c>
      <c r="AR325" s="54">
        <v>1.9956</v>
      </c>
      <c r="AS325" s="54">
        <v>0.31080000000000002</v>
      </c>
      <c r="AT325" s="32">
        <v>124.9731</v>
      </c>
      <c r="AU325" s="54">
        <v>1.9656</v>
      </c>
      <c r="AV325" s="54">
        <v>0.30959999999999999</v>
      </c>
      <c r="AW325" s="32">
        <v>121.6032</v>
      </c>
      <c r="AX325" s="54">
        <v>1.9248000000000001</v>
      </c>
      <c r="AY325" s="54">
        <v>0.3</v>
      </c>
      <c r="AZ325" s="32">
        <v>120.0354</v>
      </c>
      <c r="BA325" s="54">
        <v>1.8875999999999999</v>
      </c>
      <c r="BB325" s="54">
        <v>0.28560000000000002</v>
      </c>
      <c r="BC325" s="32">
        <v>117.3021</v>
      </c>
      <c r="BD325" s="54">
        <v>1.9092</v>
      </c>
      <c r="BE325" s="54">
        <v>0.2928</v>
      </c>
      <c r="BF325" s="32">
        <v>116.46420000000001</v>
      </c>
      <c r="BG325" s="54">
        <v>1.9079999999999999</v>
      </c>
      <c r="BH325" s="54">
        <v>0.30719999999999997</v>
      </c>
      <c r="BI325" s="32">
        <v>118.4748</v>
      </c>
      <c r="BJ325" s="54">
        <v>1.8875999999999999</v>
      </c>
      <c r="BK325" s="54">
        <v>0.30719999999999997</v>
      </c>
      <c r="BL325" s="32">
        <v>116.4303</v>
      </c>
      <c r="BM325" s="54">
        <v>1.9152</v>
      </c>
      <c r="BN325" s="54">
        <v>0.31559999999999999</v>
      </c>
      <c r="BO325" s="32">
        <v>118.038</v>
      </c>
      <c r="BP325" s="54">
        <v>1.8684000000000001</v>
      </c>
      <c r="BQ325" s="54">
        <v>0.3</v>
      </c>
      <c r="BR325" s="32">
        <v>116.6628</v>
      </c>
      <c r="BS325" s="54">
        <v>1.8180000000000001</v>
      </c>
      <c r="BT325" s="54">
        <v>0.2964</v>
      </c>
      <c r="BU325" s="32">
        <v>115.2765</v>
      </c>
      <c r="BV325" s="54">
        <v>1.38</v>
      </c>
      <c r="BW325" s="54">
        <v>0.25919999999999999</v>
      </c>
      <c r="BX325" s="32">
        <v>99.232799999999997</v>
      </c>
      <c r="BY325" s="54">
        <v>1.2132000000000001</v>
      </c>
      <c r="BZ325" s="54">
        <v>0.25800000000000001</v>
      </c>
      <c r="CA325" s="87">
        <v>80.281800000000004</v>
      </c>
    </row>
    <row r="326" spans="1:79" x14ac:dyDescent="0.2">
      <c r="A326" s="60"/>
      <c r="B326" s="60"/>
      <c r="C326" s="214"/>
      <c r="D326" s="59" t="s">
        <v>129</v>
      </c>
      <c r="E326" s="58" t="s">
        <v>1</v>
      </c>
      <c r="F326" s="59" t="s">
        <v>1</v>
      </c>
      <c r="G326" s="58">
        <v>6</v>
      </c>
      <c r="H326" s="93">
        <v>0</v>
      </c>
      <c r="I326" s="55">
        <v>0</v>
      </c>
      <c r="J326" s="55">
        <v>0</v>
      </c>
      <c r="K326" s="55">
        <v>0</v>
      </c>
      <c r="L326" s="55">
        <v>0</v>
      </c>
      <c r="M326" s="55">
        <v>0</v>
      </c>
      <c r="N326" s="55">
        <v>0</v>
      </c>
      <c r="O326" s="55">
        <v>0</v>
      </c>
      <c r="P326" s="55">
        <v>0</v>
      </c>
      <c r="Q326" s="55">
        <v>0</v>
      </c>
      <c r="R326" s="55">
        <v>0</v>
      </c>
      <c r="S326" s="55">
        <v>0</v>
      </c>
      <c r="T326" s="55">
        <v>0</v>
      </c>
      <c r="U326" s="55">
        <v>0</v>
      </c>
      <c r="V326" s="55">
        <v>0</v>
      </c>
      <c r="W326" s="55">
        <v>0</v>
      </c>
      <c r="X326" s="55">
        <v>0</v>
      </c>
      <c r="Y326" s="55">
        <v>0</v>
      </c>
      <c r="Z326" s="54">
        <v>0</v>
      </c>
      <c r="AA326" s="54">
        <v>0</v>
      </c>
      <c r="AB326" s="54">
        <v>0</v>
      </c>
      <c r="AC326" s="54">
        <v>0</v>
      </c>
      <c r="AD326" s="54">
        <v>0</v>
      </c>
      <c r="AE326" s="54">
        <v>0</v>
      </c>
      <c r="AF326" s="54">
        <v>0</v>
      </c>
      <c r="AG326" s="54">
        <v>0</v>
      </c>
      <c r="AH326" s="54">
        <v>0</v>
      </c>
      <c r="AI326" s="54">
        <v>0</v>
      </c>
      <c r="AJ326" s="54">
        <v>0</v>
      </c>
      <c r="AK326" s="54">
        <v>0</v>
      </c>
      <c r="AL326" s="54">
        <v>0</v>
      </c>
      <c r="AM326" s="54">
        <v>0</v>
      </c>
      <c r="AN326" s="54">
        <v>0</v>
      </c>
      <c r="AO326" s="54">
        <v>0</v>
      </c>
      <c r="AP326" s="54">
        <v>0</v>
      </c>
      <c r="AQ326" s="54">
        <v>0</v>
      </c>
      <c r="AR326" s="54">
        <v>0</v>
      </c>
      <c r="AS326" s="54">
        <v>0</v>
      </c>
      <c r="AT326" s="54">
        <v>0</v>
      </c>
      <c r="AU326" s="54">
        <v>0</v>
      </c>
      <c r="AV326" s="54">
        <v>0</v>
      </c>
      <c r="AW326" s="54">
        <v>0</v>
      </c>
      <c r="AX326" s="54">
        <v>0</v>
      </c>
      <c r="AY326" s="54">
        <v>0</v>
      </c>
      <c r="AZ326" s="54">
        <v>0</v>
      </c>
      <c r="BA326" s="54">
        <v>0</v>
      </c>
      <c r="BB326" s="54">
        <v>0</v>
      </c>
      <c r="BC326" s="54">
        <v>0</v>
      </c>
      <c r="BD326" s="54">
        <v>0</v>
      </c>
      <c r="BE326" s="54">
        <v>0</v>
      </c>
      <c r="BF326" s="54">
        <v>0</v>
      </c>
      <c r="BG326" s="54">
        <v>0</v>
      </c>
      <c r="BH326" s="54">
        <v>0</v>
      </c>
      <c r="BI326" s="54">
        <v>0</v>
      </c>
      <c r="BJ326" s="54">
        <v>0</v>
      </c>
      <c r="BK326" s="54">
        <v>0</v>
      </c>
      <c r="BL326" s="54">
        <v>0</v>
      </c>
      <c r="BM326" s="54">
        <v>0</v>
      </c>
      <c r="BN326" s="54">
        <v>0</v>
      </c>
      <c r="BO326" s="54">
        <v>0</v>
      </c>
      <c r="BP326" s="54">
        <v>0</v>
      </c>
      <c r="BQ326" s="54">
        <v>0</v>
      </c>
      <c r="BR326" s="54">
        <v>0</v>
      </c>
      <c r="BS326" s="54">
        <v>0</v>
      </c>
      <c r="BT326" s="54">
        <v>0</v>
      </c>
      <c r="BU326" s="54">
        <v>0</v>
      </c>
      <c r="BV326" s="54">
        <v>0</v>
      </c>
      <c r="BW326" s="54">
        <v>0</v>
      </c>
      <c r="BX326" s="54">
        <v>0</v>
      </c>
      <c r="BY326" s="54">
        <v>0</v>
      </c>
      <c r="BZ326" s="54">
        <v>0</v>
      </c>
      <c r="CA326" s="94">
        <v>0</v>
      </c>
    </row>
    <row r="327" spans="1:79" x14ac:dyDescent="0.2">
      <c r="A327" s="60"/>
      <c r="B327" s="60"/>
      <c r="C327" s="214"/>
      <c r="D327" s="59" t="s">
        <v>130</v>
      </c>
      <c r="E327" s="58" t="s">
        <v>1</v>
      </c>
      <c r="F327" s="59" t="s">
        <v>1</v>
      </c>
      <c r="G327" s="58">
        <v>6</v>
      </c>
      <c r="H327" s="93">
        <v>7.7039999999999997E-2</v>
      </c>
      <c r="I327" s="55">
        <v>3.024E-2</v>
      </c>
      <c r="J327" s="30">
        <v>4.0701000000000001</v>
      </c>
      <c r="K327" s="55">
        <v>7.5600000000000001E-2</v>
      </c>
      <c r="L327" s="55">
        <v>3.024E-2</v>
      </c>
      <c r="M327" s="30">
        <v>3.9500999999999999</v>
      </c>
      <c r="N327" s="55">
        <v>7.5600000000000001E-2</v>
      </c>
      <c r="O327" s="55">
        <v>3.024E-2</v>
      </c>
      <c r="P327" s="30">
        <v>3.8658000000000001</v>
      </c>
      <c r="Q327" s="55">
        <v>7.6319999999999999E-2</v>
      </c>
      <c r="R327" s="55">
        <v>2.8799999999999999E-2</v>
      </c>
      <c r="S327" s="30">
        <v>3.9782999999999999</v>
      </c>
      <c r="T327" s="56">
        <v>7.4160000000000004E-2</v>
      </c>
      <c r="U327" s="56">
        <v>2.664E-2</v>
      </c>
      <c r="V327" s="31">
        <v>3.7833000000000001</v>
      </c>
      <c r="W327" s="56">
        <v>7.5600000000000001E-2</v>
      </c>
      <c r="X327" s="56">
        <v>2.5919999999999999E-2</v>
      </c>
      <c r="Y327" s="31">
        <v>3.8123999999999998</v>
      </c>
      <c r="Z327" s="54">
        <v>0.10512000000000001</v>
      </c>
      <c r="AA327" s="54">
        <v>2.52E-2</v>
      </c>
      <c r="AB327" s="32">
        <v>4.0857000000000001</v>
      </c>
      <c r="AC327" s="54">
        <v>0.15479999999999999</v>
      </c>
      <c r="AD327" s="54">
        <v>2.9520000000000001E-2</v>
      </c>
      <c r="AE327" s="32">
        <v>6.0903</v>
      </c>
      <c r="AF327" s="54">
        <v>0.23544000000000001</v>
      </c>
      <c r="AG327" s="54">
        <v>5.1839999999999997E-2</v>
      </c>
      <c r="AH327" s="32">
        <v>9.1877999999999993</v>
      </c>
      <c r="AI327" s="54">
        <v>0.28871999999999998</v>
      </c>
      <c r="AJ327" s="54">
        <v>5.9760000000000001E-2</v>
      </c>
      <c r="AK327" s="32">
        <v>12.524699999999999</v>
      </c>
      <c r="AL327" s="54">
        <v>0.28871999999999998</v>
      </c>
      <c r="AM327" s="54">
        <v>6.4799999999999996E-2</v>
      </c>
      <c r="AN327" s="32">
        <v>13.674899999999999</v>
      </c>
      <c r="AO327" s="54">
        <v>0.29520000000000002</v>
      </c>
      <c r="AP327" s="54">
        <v>5.8319999999999997E-2</v>
      </c>
      <c r="AQ327" s="32">
        <v>13.8819</v>
      </c>
      <c r="AR327" s="54">
        <v>0.28871999999999998</v>
      </c>
      <c r="AS327" s="54">
        <v>6.0479999999999999E-2</v>
      </c>
      <c r="AT327" s="32">
        <v>13.605</v>
      </c>
      <c r="AU327" s="54">
        <v>0.29448000000000002</v>
      </c>
      <c r="AV327" s="54">
        <v>6.336E-2</v>
      </c>
      <c r="AW327" s="32">
        <v>13.8432</v>
      </c>
      <c r="AX327" s="54">
        <v>0.28799999999999998</v>
      </c>
      <c r="AY327" s="54">
        <v>5.688E-2</v>
      </c>
      <c r="AZ327" s="32">
        <v>13.6485</v>
      </c>
      <c r="BA327" s="54">
        <v>0.27504000000000001</v>
      </c>
      <c r="BB327" s="54">
        <v>5.688E-2</v>
      </c>
      <c r="BC327" s="32">
        <v>13.186500000000001</v>
      </c>
      <c r="BD327" s="54">
        <v>0.27504000000000001</v>
      </c>
      <c r="BE327" s="54">
        <v>5.8319999999999997E-2</v>
      </c>
      <c r="BF327" s="32">
        <v>12.955500000000001</v>
      </c>
      <c r="BG327" s="54">
        <v>0.23544000000000001</v>
      </c>
      <c r="BH327" s="54">
        <v>5.688E-2</v>
      </c>
      <c r="BI327" s="32">
        <v>12.2052</v>
      </c>
      <c r="BJ327" s="54">
        <v>0.17712</v>
      </c>
      <c r="BK327" s="54">
        <v>4.3200000000000002E-2</v>
      </c>
      <c r="BL327" s="32">
        <v>9.9794999999999998</v>
      </c>
      <c r="BM327" s="54">
        <v>0.12096</v>
      </c>
      <c r="BN327" s="54">
        <v>3.3840000000000002E-2</v>
      </c>
      <c r="BO327" s="32">
        <v>6.9339000000000004</v>
      </c>
      <c r="BP327" s="54">
        <v>0.108</v>
      </c>
      <c r="BQ327" s="54">
        <v>2.9520000000000001E-2</v>
      </c>
      <c r="BR327" s="32">
        <v>5.4546000000000001</v>
      </c>
      <c r="BS327" s="54">
        <v>0.10224</v>
      </c>
      <c r="BT327" s="54">
        <v>2.8080000000000001E-2</v>
      </c>
      <c r="BU327" s="32">
        <v>5.0378999999999996</v>
      </c>
      <c r="BV327" s="54">
        <v>9.7919999999999993E-2</v>
      </c>
      <c r="BW327" s="54">
        <v>3.168E-2</v>
      </c>
      <c r="BX327" s="32">
        <v>4.9100999999999999</v>
      </c>
      <c r="BY327" s="54">
        <v>9.6479999999999996E-2</v>
      </c>
      <c r="BZ327" s="54">
        <v>3.168E-2</v>
      </c>
      <c r="CA327" s="87">
        <v>4.8296999999999999</v>
      </c>
    </row>
    <row r="328" spans="1:79" x14ac:dyDescent="0.2">
      <c r="A328" s="60"/>
      <c r="B328" s="60"/>
      <c r="C328" s="214"/>
      <c r="D328" s="59" t="s">
        <v>131</v>
      </c>
      <c r="E328" s="58" t="s">
        <v>1</v>
      </c>
      <c r="F328" s="59" t="s">
        <v>1</v>
      </c>
      <c r="G328" s="58">
        <v>6</v>
      </c>
      <c r="H328" s="93">
        <v>9.1679999999999998E-2</v>
      </c>
      <c r="I328" s="55">
        <v>0</v>
      </c>
      <c r="J328" s="30">
        <v>6.1032000000000002</v>
      </c>
      <c r="K328" s="55">
        <v>8.0640000000000003E-2</v>
      </c>
      <c r="L328" s="55">
        <v>0</v>
      </c>
      <c r="M328" s="30">
        <v>5.2229999999999999</v>
      </c>
      <c r="N328" s="55">
        <v>7.4399999999999994E-2</v>
      </c>
      <c r="O328" s="55">
        <v>0</v>
      </c>
      <c r="P328" s="30">
        <v>4.7534999999999998</v>
      </c>
      <c r="Q328" s="55">
        <v>6.5280000000000005E-2</v>
      </c>
      <c r="R328" s="55">
        <v>0</v>
      </c>
      <c r="S328" s="30">
        <v>4.1958000000000002</v>
      </c>
      <c r="T328" s="56">
        <v>6.4320000000000002E-2</v>
      </c>
      <c r="U328" s="56">
        <v>0</v>
      </c>
      <c r="V328" s="31">
        <v>3.9024000000000001</v>
      </c>
      <c r="W328" s="56">
        <v>6.6720000000000002E-2</v>
      </c>
      <c r="X328" s="56">
        <v>0</v>
      </c>
      <c r="Y328" s="31">
        <v>3.9906000000000001</v>
      </c>
      <c r="Z328" s="54">
        <v>8.6879999999999999E-2</v>
      </c>
      <c r="AA328" s="54">
        <v>4.8000000000000001E-4</v>
      </c>
      <c r="AB328" s="32">
        <v>4.5773999999999999</v>
      </c>
      <c r="AC328" s="54">
        <v>0.1104</v>
      </c>
      <c r="AD328" s="54">
        <v>0</v>
      </c>
      <c r="AE328" s="32">
        <v>6.1856999999999998</v>
      </c>
      <c r="AF328" s="54">
        <v>0.1152</v>
      </c>
      <c r="AG328" s="54">
        <v>4.8000000000000001E-4</v>
      </c>
      <c r="AH328" s="32">
        <v>6.8072999999999997</v>
      </c>
      <c r="AI328" s="54">
        <v>0.13439999999999999</v>
      </c>
      <c r="AJ328" s="54">
        <v>9.6000000000000002E-4</v>
      </c>
      <c r="AK328" s="32">
        <v>7.7348999999999997</v>
      </c>
      <c r="AL328" s="54">
        <v>0.13872000000000001</v>
      </c>
      <c r="AM328" s="54">
        <v>4.8000000000000001E-4</v>
      </c>
      <c r="AN328" s="32">
        <v>8.4618000000000002</v>
      </c>
      <c r="AO328" s="54">
        <v>0.13919999999999999</v>
      </c>
      <c r="AP328" s="54">
        <v>0</v>
      </c>
      <c r="AQ328" s="32">
        <v>8.5091999999999999</v>
      </c>
      <c r="AR328" s="54">
        <v>0.13968</v>
      </c>
      <c r="AS328" s="54">
        <v>4.8000000000000001E-4</v>
      </c>
      <c r="AT328" s="32">
        <v>8.6852999999999998</v>
      </c>
      <c r="AU328" s="54">
        <v>0.14016000000000001</v>
      </c>
      <c r="AV328" s="54">
        <v>4.8000000000000001E-4</v>
      </c>
      <c r="AW328" s="32">
        <v>8.2338000000000005</v>
      </c>
      <c r="AX328" s="54">
        <v>0.15312000000000001</v>
      </c>
      <c r="AY328" s="54">
        <v>2.8800000000000002E-3</v>
      </c>
      <c r="AZ328" s="32">
        <v>9.2985000000000007</v>
      </c>
      <c r="BA328" s="54">
        <v>0.15744</v>
      </c>
      <c r="BB328" s="54">
        <v>1.92E-3</v>
      </c>
      <c r="BC328" s="32">
        <v>10.4796</v>
      </c>
      <c r="BD328" s="54">
        <v>0.15168000000000001</v>
      </c>
      <c r="BE328" s="54">
        <v>2.3999999999999998E-3</v>
      </c>
      <c r="BF328" s="32">
        <v>9.5103000000000009</v>
      </c>
      <c r="BG328" s="54">
        <v>0.15744</v>
      </c>
      <c r="BH328" s="54">
        <v>2.8800000000000002E-3</v>
      </c>
      <c r="BI328" s="32">
        <v>9.5231999999999992</v>
      </c>
      <c r="BJ328" s="54">
        <v>0.14976</v>
      </c>
      <c r="BK328" s="54">
        <v>1.056E-2</v>
      </c>
      <c r="BL328" s="32">
        <v>12.722099999999999</v>
      </c>
      <c r="BM328" s="54">
        <v>0.13824</v>
      </c>
      <c r="BN328" s="54">
        <v>5.7600000000000004E-3</v>
      </c>
      <c r="BO328" s="32">
        <v>12.9999</v>
      </c>
      <c r="BP328" s="54">
        <v>0.1368</v>
      </c>
      <c r="BQ328" s="54">
        <v>2.8800000000000002E-3</v>
      </c>
      <c r="BR328" s="32">
        <v>9.9962999999999997</v>
      </c>
      <c r="BS328" s="54">
        <v>0.13103999999999999</v>
      </c>
      <c r="BT328" s="54">
        <v>4.8000000000000001E-4</v>
      </c>
      <c r="BU328" s="32">
        <v>8.3180999999999994</v>
      </c>
      <c r="BV328" s="54">
        <v>0.12288</v>
      </c>
      <c r="BW328" s="54">
        <v>0</v>
      </c>
      <c r="BX328" s="32">
        <v>8.0103000000000009</v>
      </c>
      <c r="BY328" s="54">
        <v>0.10847999999999999</v>
      </c>
      <c r="BZ328" s="54">
        <v>4.8000000000000001E-4</v>
      </c>
      <c r="CA328" s="87">
        <v>7.2384000000000004</v>
      </c>
    </row>
    <row r="329" spans="1:79" x14ac:dyDescent="0.2">
      <c r="A329" s="60"/>
      <c r="B329" s="60"/>
      <c r="C329" s="214"/>
      <c r="D329" s="59" t="s">
        <v>132</v>
      </c>
      <c r="E329" s="58" t="s">
        <v>1</v>
      </c>
      <c r="F329" s="59" t="s">
        <v>1</v>
      </c>
      <c r="G329" s="58">
        <v>6</v>
      </c>
      <c r="H329" s="93">
        <v>2.3040000000000001E-2</v>
      </c>
      <c r="I329" s="55">
        <v>7.2000000000000005E-4</v>
      </c>
      <c r="J329" s="30">
        <v>0.83189999999999997</v>
      </c>
      <c r="K329" s="55">
        <v>2.2800000000000001E-2</v>
      </c>
      <c r="L329" s="55">
        <v>4.8000000000000001E-4</v>
      </c>
      <c r="M329" s="30">
        <v>0.85829999999999995</v>
      </c>
      <c r="N329" s="55">
        <v>2.2800000000000001E-2</v>
      </c>
      <c r="O329" s="55">
        <v>9.6000000000000002E-4</v>
      </c>
      <c r="P329" s="30">
        <v>0.83189999999999997</v>
      </c>
      <c r="Q329" s="55">
        <v>2.6880000000000001E-2</v>
      </c>
      <c r="R329" s="55">
        <v>4.8000000000000001E-4</v>
      </c>
      <c r="S329" s="30">
        <v>0.87570000000000003</v>
      </c>
      <c r="T329" s="56">
        <v>2.5440000000000001E-2</v>
      </c>
      <c r="U329" s="56">
        <v>7.2000000000000005E-4</v>
      </c>
      <c r="V329" s="31">
        <v>0.99839999999999995</v>
      </c>
      <c r="W329" s="56">
        <v>2.496E-2</v>
      </c>
      <c r="X329" s="56">
        <v>7.2000000000000005E-4</v>
      </c>
      <c r="Y329" s="31">
        <v>0.90210000000000001</v>
      </c>
      <c r="Z329" s="54">
        <v>2.64E-2</v>
      </c>
      <c r="AA329" s="54">
        <v>4.8000000000000001E-4</v>
      </c>
      <c r="AB329" s="32">
        <v>0.88439999999999996</v>
      </c>
      <c r="AC329" s="54">
        <v>3.9359999999999999E-2</v>
      </c>
      <c r="AD329" s="54">
        <v>1.1999999999999999E-3</v>
      </c>
      <c r="AE329" s="32">
        <v>1.1385000000000001</v>
      </c>
      <c r="AF329" s="54">
        <v>8.9039999999999994E-2</v>
      </c>
      <c r="AG329" s="54">
        <v>2.6880000000000001E-2</v>
      </c>
      <c r="AH329" s="32">
        <v>2.4089999999999998</v>
      </c>
      <c r="AI329" s="54">
        <v>0.1152</v>
      </c>
      <c r="AJ329" s="54">
        <v>2.8799999999999999E-2</v>
      </c>
      <c r="AK329" s="32">
        <v>3.6978</v>
      </c>
      <c r="AL329" s="54">
        <v>0.13175999999999999</v>
      </c>
      <c r="AM329" s="54">
        <v>3.288E-2</v>
      </c>
      <c r="AN329" s="32">
        <v>4.5998999999999999</v>
      </c>
      <c r="AO329" s="54">
        <v>0.13847999999999999</v>
      </c>
      <c r="AP329" s="54">
        <v>4.0559999999999999E-2</v>
      </c>
      <c r="AQ329" s="32">
        <v>5.0472000000000001</v>
      </c>
      <c r="AR329" s="54">
        <v>0.12192</v>
      </c>
      <c r="AS329" s="54">
        <v>2.7119999999999998E-2</v>
      </c>
      <c r="AT329" s="32">
        <v>4.5731999999999999</v>
      </c>
      <c r="AU329" s="54">
        <v>0.14304</v>
      </c>
      <c r="AV329" s="54">
        <v>4.7039999999999998E-2</v>
      </c>
      <c r="AW329" s="32">
        <v>4.8803999999999998</v>
      </c>
      <c r="AX329" s="54">
        <v>0.12</v>
      </c>
      <c r="AY329" s="54">
        <v>3.048E-2</v>
      </c>
      <c r="AZ329" s="32">
        <v>4.9253999999999998</v>
      </c>
      <c r="BA329" s="54">
        <v>0.11784</v>
      </c>
      <c r="BB329" s="54">
        <v>3.1199999999999999E-2</v>
      </c>
      <c r="BC329" s="32">
        <v>4.2230999999999996</v>
      </c>
      <c r="BD329" s="54">
        <v>0.10272000000000001</v>
      </c>
      <c r="BE329" s="54">
        <v>3.3360000000000001E-2</v>
      </c>
      <c r="BF329" s="32">
        <v>4.2149999999999999</v>
      </c>
      <c r="BG329" s="54">
        <v>5.4239999999999997E-2</v>
      </c>
      <c r="BH329" s="54">
        <v>6.2399999999999999E-3</v>
      </c>
      <c r="BI329" s="32">
        <v>2.7155999999999998</v>
      </c>
      <c r="BJ329" s="54">
        <v>4.4400000000000002E-2</v>
      </c>
      <c r="BK329" s="54">
        <v>1.0800000000000001E-2</v>
      </c>
      <c r="BL329" s="32">
        <v>1.7781</v>
      </c>
      <c r="BM329" s="54">
        <v>3.6240000000000001E-2</v>
      </c>
      <c r="BN329" s="54">
        <v>6.2399999999999999E-3</v>
      </c>
      <c r="BO329" s="32">
        <v>1.5243</v>
      </c>
      <c r="BP329" s="54">
        <v>2.928E-2</v>
      </c>
      <c r="BQ329" s="54">
        <v>3.5999999999999999E-3</v>
      </c>
      <c r="BR329" s="32">
        <v>1.1736</v>
      </c>
      <c r="BS329" s="54">
        <v>2.5440000000000001E-2</v>
      </c>
      <c r="BT329" s="54">
        <v>9.6000000000000002E-4</v>
      </c>
      <c r="BU329" s="32">
        <v>0.94589999999999996</v>
      </c>
      <c r="BV329" s="54">
        <v>2.52E-2</v>
      </c>
      <c r="BW329" s="54">
        <v>7.2000000000000005E-4</v>
      </c>
      <c r="BX329" s="32">
        <v>0.91949999999999998</v>
      </c>
      <c r="BY329" s="54">
        <v>2.5440000000000001E-2</v>
      </c>
      <c r="BZ329" s="54">
        <v>9.6000000000000002E-4</v>
      </c>
      <c r="CA329" s="87">
        <v>0.94589999999999996</v>
      </c>
    </row>
    <row r="330" spans="1:79" x14ac:dyDescent="0.2">
      <c r="A330" s="60"/>
      <c r="B330" s="60"/>
      <c r="C330" s="214"/>
      <c r="D330" s="59" t="s">
        <v>133</v>
      </c>
      <c r="E330" s="58" t="s">
        <v>1</v>
      </c>
      <c r="F330" s="59" t="s">
        <v>1</v>
      </c>
      <c r="G330" s="58">
        <v>6</v>
      </c>
      <c r="H330" s="93">
        <v>0.11663999999999999</v>
      </c>
      <c r="I330" s="55">
        <v>6.8040000000000003E-2</v>
      </c>
      <c r="J330" s="30">
        <v>9.2256</v>
      </c>
      <c r="K330" s="55">
        <v>0.12311999999999999</v>
      </c>
      <c r="L330" s="55">
        <v>6.7320000000000005E-2</v>
      </c>
      <c r="M330" s="30">
        <v>9.3609000000000009</v>
      </c>
      <c r="N330" s="55">
        <v>0.12275999999999999</v>
      </c>
      <c r="O330" s="55">
        <v>6.7320000000000005E-2</v>
      </c>
      <c r="P330" s="30">
        <v>9.4667999999999992</v>
      </c>
      <c r="Q330" s="55">
        <v>0.12275999999999999</v>
      </c>
      <c r="R330" s="55">
        <v>6.8040000000000003E-2</v>
      </c>
      <c r="S330" s="30">
        <v>9.4979999999999993</v>
      </c>
      <c r="T330" s="56">
        <v>0.12096</v>
      </c>
      <c r="U330" s="56">
        <v>6.6600000000000006E-2</v>
      </c>
      <c r="V330" s="31">
        <v>9.4088999999999992</v>
      </c>
      <c r="W330" s="56">
        <v>0.11772000000000001</v>
      </c>
      <c r="X330" s="56">
        <v>6.6600000000000006E-2</v>
      </c>
      <c r="Y330" s="31">
        <v>9.1476000000000006</v>
      </c>
      <c r="Z330" s="54">
        <v>0.13464000000000001</v>
      </c>
      <c r="AA330" s="54">
        <v>6.9120000000000001E-2</v>
      </c>
      <c r="AB330" s="32">
        <v>9.7605000000000004</v>
      </c>
      <c r="AC330" s="54">
        <v>0.15336</v>
      </c>
      <c r="AD330" s="54">
        <v>7.0919999999999997E-2</v>
      </c>
      <c r="AE330" s="32">
        <v>10.495799999999999</v>
      </c>
      <c r="AF330" s="54">
        <v>0.21060000000000001</v>
      </c>
      <c r="AG330" s="54">
        <v>7.2359999999999994E-2</v>
      </c>
      <c r="AH330" s="32">
        <v>13.0494</v>
      </c>
      <c r="AI330" s="54">
        <v>0.22716</v>
      </c>
      <c r="AJ330" s="54">
        <v>7.1999999999999995E-2</v>
      </c>
      <c r="AK330" s="32">
        <v>15.3621</v>
      </c>
      <c r="AL330" s="54">
        <v>0.22464000000000001</v>
      </c>
      <c r="AM330" s="54">
        <v>6.9839999999999999E-2</v>
      </c>
      <c r="AN330" s="32">
        <v>15.5457</v>
      </c>
      <c r="AO330" s="54">
        <v>0.22284000000000001</v>
      </c>
      <c r="AP330" s="54">
        <v>6.9120000000000001E-2</v>
      </c>
      <c r="AQ330" s="32">
        <v>15.398999999999999</v>
      </c>
      <c r="AR330" s="54">
        <v>0.22176000000000001</v>
      </c>
      <c r="AS330" s="54">
        <v>6.7320000000000005E-2</v>
      </c>
      <c r="AT330" s="32">
        <v>15.2277</v>
      </c>
      <c r="AU330" s="54">
        <v>0.22067999999999999</v>
      </c>
      <c r="AV330" s="54">
        <v>6.5159999999999996E-2</v>
      </c>
      <c r="AW330" s="32">
        <v>15.2439</v>
      </c>
      <c r="AX330" s="54">
        <v>0.21995999999999999</v>
      </c>
      <c r="AY330" s="54">
        <v>6.5159999999999996E-2</v>
      </c>
      <c r="AZ330" s="32">
        <v>15.0435</v>
      </c>
      <c r="BA330" s="54">
        <v>0.21923999999999999</v>
      </c>
      <c r="BB330" s="54">
        <v>6.5519999999999995E-2</v>
      </c>
      <c r="BC330" s="32">
        <v>14.928000000000001</v>
      </c>
      <c r="BD330" s="54">
        <v>0.21959999999999999</v>
      </c>
      <c r="BE330" s="54">
        <v>6.8760000000000002E-2</v>
      </c>
      <c r="BF330" s="32">
        <v>14.964</v>
      </c>
      <c r="BG330" s="54">
        <v>0.20699999999999999</v>
      </c>
      <c r="BH330" s="54">
        <v>6.8760000000000002E-2</v>
      </c>
      <c r="BI330" s="32">
        <v>14.850300000000001</v>
      </c>
      <c r="BJ330" s="54">
        <v>0.16452</v>
      </c>
      <c r="BK330" s="54">
        <v>6.7320000000000005E-2</v>
      </c>
      <c r="BL330" s="32">
        <v>13.218</v>
      </c>
      <c r="BM330" s="54">
        <v>0.1386</v>
      </c>
      <c r="BN330" s="54">
        <v>6.6600000000000006E-2</v>
      </c>
      <c r="BO330" s="32">
        <v>10.92</v>
      </c>
      <c r="BP330" s="54">
        <v>0.13320000000000001</v>
      </c>
      <c r="BQ330" s="54">
        <v>6.6239999999999993E-2</v>
      </c>
      <c r="BR330" s="32">
        <v>10.1166</v>
      </c>
      <c r="BS330" s="54">
        <v>0.13356000000000001</v>
      </c>
      <c r="BT330" s="54">
        <v>6.8040000000000003E-2</v>
      </c>
      <c r="BU330" s="32">
        <v>10.032299999999999</v>
      </c>
      <c r="BV330" s="54">
        <v>0.12311999999999999</v>
      </c>
      <c r="BW330" s="54">
        <v>6.9120000000000001E-2</v>
      </c>
      <c r="BX330" s="32">
        <v>9.8339999999999996</v>
      </c>
      <c r="BY330" s="54">
        <v>0.11952</v>
      </c>
      <c r="BZ330" s="54">
        <v>6.9120000000000001E-2</v>
      </c>
      <c r="CA330" s="87">
        <v>9.4850999999999992</v>
      </c>
    </row>
    <row r="331" spans="1:79" x14ac:dyDescent="0.2">
      <c r="A331" s="60"/>
      <c r="B331" s="60"/>
      <c r="C331" s="214"/>
      <c r="D331" s="59" t="s">
        <v>134</v>
      </c>
      <c r="E331" s="58" t="s">
        <v>1</v>
      </c>
      <c r="F331" s="59" t="s">
        <v>1</v>
      </c>
      <c r="G331" s="58">
        <v>6</v>
      </c>
      <c r="H331" s="93">
        <v>0.84</v>
      </c>
      <c r="I331" s="55">
        <v>0.3</v>
      </c>
      <c r="J331" s="30">
        <v>81.351600000000005</v>
      </c>
      <c r="K331" s="55">
        <v>0.84575999999999996</v>
      </c>
      <c r="L331" s="55">
        <v>0.30048000000000002</v>
      </c>
      <c r="M331" s="30">
        <v>81.777000000000001</v>
      </c>
      <c r="N331" s="55">
        <v>0.84911999999999999</v>
      </c>
      <c r="O331" s="55">
        <v>0.30048000000000002</v>
      </c>
      <c r="P331" s="30">
        <v>82.533299999999997</v>
      </c>
      <c r="Q331" s="55">
        <v>0.83904000000000001</v>
      </c>
      <c r="R331" s="55">
        <v>0.30143999999999999</v>
      </c>
      <c r="S331" s="30">
        <v>81.392399999999995</v>
      </c>
      <c r="T331" s="56">
        <v>0.8448</v>
      </c>
      <c r="U331" s="56">
        <v>0.30336000000000002</v>
      </c>
      <c r="V331" s="31">
        <v>82.023600000000002</v>
      </c>
      <c r="W331" s="56">
        <v>0.84816000000000003</v>
      </c>
      <c r="X331" s="56">
        <v>0.30336000000000002</v>
      </c>
      <c r="Y331" s="31">
        <v>82.375799999999998</v>
      </c>
      <c r="Z331" s="54">
        <v>0.85343999999999998</v>
      </c>
      <c r="AA331" s="54">
        <v>0.30048000000000002</v>
      </c>
      <c r="AB331" s="32">
        <v>82.3536</v>
      </c>
      <c r="AC331" s="54">
        <v>0.87072000000000005</v>
      </c>
      <c r="AD331" s="54">
        <v>0.29712</v>
      </c>
      <c r="AE331" s="32">
        <v>83.804100000000005</v>
      </c>
      <c r="AF331" s="54">
        <v>0.90671999999999997</v>
      </c>
      <c r="AG331" s="54">
        <v>0.29712</v>
      </c>
      <c r="AH331" s="32">
        <v>84.866100000000003</v>
      </c>
      <c r="AI331" s="54">
        <v>0.93503999999999998</v>
      </c>
      <c r="AJ331" s="54">
        <v>0.29664000000000001</v>
      </c>
      <c r="AK331" s="32">
        <v>88.683599999999998</v>
      </c>
      <c r="AL331" s="54">
        <v>0.93984000000000001</v>
      </c>
      <c r="AM331" s="54">
        <v>0.2928</v>
      </c>
      <c r="AN331" s="32">
        <v>89.039100000000005</v>
      </c>
      <c r="AO331" s="54">
        <v>0.94847999999999999</v>
      </c>
      <c r="AP331" s="54">
        <v>0.29424</v>
      </c>
      <c r="AQ331" s="32">
        <v>91.117500000000007</v>
      </c>
      <c r="AR331" s="54">
        <v>0.92544000000000004</v>
      </c>
      <c r="AS331" s="54">
        <v>0.29039999999999999</v>
      </c>
      <c r="AT331" s="32">
        <v>89.663399999999996</v>
      </c>
      <c r="AU331" s="54">
        <v>0.92688000000000004</v>
      </c>
      <c r="AV331" s="54">
        <v>0.28752</v>
      </c>
      <c r="AW331" s="32">
        <v>87.804000000000002</v>
      </c>
      <c r="AX331" s="54">
        <v>0.93647999999999998</v>
      </c>
      <c r="AY331" s="54">
        <v>0.29424</v>
      </c>
      <c r="AZ331" s="32">
        <v>89.953500000000005</v>
      </c>
      <c r="BA331" s="54">
        <v>0.90959999999999996</v>
      </c>
      <c r="BB331" s="54">
        <v>0.29424</v>
      </c>
      <c r="BC331" s="32">
        <v>88.070099999999996</v>
      </c>
      <c r="BD331" s="54">
        <v>0.88127999999999995</v>
      </c>
      <c r="BE331" s="54">
        <v>0.30048000000000002</v>
      </c>
      <c r="BF331" s="32">
        <v>87.302400000000006</v>
      </c>
      <c r="BG331" s="54">
        <v>0.83855999999999997</v>
      </c>
      <c r="BH331" s="54">
        <v>0.29136000000000001</v>
      </c>
      <c r="BI331" s="32">
        <v>83.640900000000002</v>
      </c>
      <c r="BJ331" s="54">
        <v>0.88607999999999998</v>
      </c>
      <c r="BK331" s="54">
        <v>0.28608</v>
      </c>
      <c r="BL331" s="32">
        <v>81.886200000000002</v>
      </c>
      <c r="BM331" s="54">
        <v>0.86639999999999995</v>
      </c>
      <c r="BN331" s="54">
        <v>0.28752</v>
      </c>
      <c r="BO331" s="32">
        <v>84.006299999999996</v>
      </c>
      <c r="BP331" s="54">
        <v>0.86880000000000002</v>
      </c>
      <c r="BQ331" s="54">
        <v>0.29039999999999999</v>
      </c>
      <c r="BR331" s="32">
        <v>83.318700000000007</v>
      </c>
      <c r="BS331" s="54">
        <v>0.86255999999999999</v>
      </c>
      <c r="BT331" s="54">
        <v>0.29039999999999999</v>
      </c>
      <c r="BU331" s="32">
        <v>84.266400000000004</v>
      </c>
      <c r="BV331" s="54">
        <v>0.84048</v>
      </c>
      <c r="BW331" s="54">
        <v>0.29712</v>
      </c>
      <c r="BX331" s="32">
        <v>81.390299999999996</v>
      </c>
      <c r="BY331" s="54">
        <v>0.88848000000000005</v>
      </c>
      <c r="BZ331" s="54">
        <v>0.31247999999999998</v>
      </c>
      <c r="CA331" s="87">
        <v>84.118499999999997</v>
      </c>
    </row>
    <row r="332" spans="1:79" x14ac:dyDescent="0.2">
      <c r="A332" s="60"/>
      <c r="B332" s="60"/>
      <c r="C332" s="214"/>
      <c r="D332" s="59" t="s">
        <v>135</v>
      </c>
      <c r="E332" s="58" t="s">
        <v>1</v>
      </c>
      <c r="F332" s="59" t="s">
        <v>1</v>
      </c>
      <c r="G332" s="58">
        <v>6</v>
      </c>
      <c r="H332" s="93">
        <v>1.008E-2</v>
      </c>
      <c r="I332" s="55">
        <v>0</v>
      </c>
      <c r="J332" s="55">
        <v>0</v>
      </c>
      <c r="K332" s="55">
        <v>1.1520000000000001E-2</v>
      </c>
      <c r="L332" s="55">
        <v>0</v>
      </c>
      <c r="M332" s="55">
        <v>0</v>
      </c>
      <c r="N332" s="55">
        <v>1.056E-2</v>
      </c>
      <c r="O332" s="55">
        <v>0</v>
      </c>
      <c r="P332" s="55">
        <v>0</v>
      </c>
      <c r="Q332" s="55">
        <v>1.008E-2</v>
      </c>
      <c r="R332" s="55">
        <v>0</v>
      </c>
      <c r="S332" s="55">
        <v>0</v>
      </c>
      <c r="T332" s="56">
        <v>1.7760000000000001E-2</v>
      </c>
      <c r="U332" s="56">
        <v>0</v>
      </c>
      <c r="V332" s="56">
        <v>0</v>
      </c>
      <c r="W332" s="56">
        <v>1.2959999999999999E-2</v>
      </c>
      <c r="X332" s="56">
        <v>0</v>
      </c>
      <c r="Y332" s="56">
        <v>0</v>
      </c>
      <c r="Z332" s="54">
        <v>2.5919999999999999E-2</v>
      </c>
      <c r="AA332" s="54">
        <v>0</v>
      </c>
      <c r="AB332" s="54">
        <v>0</v>
      </c>
      <c r="AC332" s="54">
        <v>2.4479999999999998E-2</v>
      </c>
      <c r="AD332" s="54">
        <v>4.8000000000000001E-4</v>
      </c>
      <c r="AE332" s="54">
        <v>0</v>
      </c>
      <c r="AF332" s="54">
        <v>3.3599999999999998E-2</v>
      </c>
      <c r="AG332" s="54">
        <v>4.8000000000000001E-4</v>
      </c>
      <c r="AH332" s="54">
        <v>0</v>
      </c>
      <c r="AI332" s="54">
        <v>4.1279999999999997E-2</v>
      </c>
      <c r="AJ332" s="54">
        <v>0</v>
      </c>
      <c r="AK332" s="54">
        <v>0</v>
      </c>
      <c r="AL332" s="54">
        <v>4.6559999999999997E-2</v>
      </c>
      <c r="AM332" s="54">
        <v>0</v>
      </c>
      <c r="AN332" s="54">
        <v>0</v>
      </c>
      <c r="AO332" s="54">
        <v>3.5520000000000003E-2</v>
      </c>
      <c r="AP332" s="54">
        <v>4.8000000000000001E-4</v>
      </c>
      <c r="AQ332" s="54">
        <v>0</v>
      </c>
      <c r="AR332" s="54">
        <v>3.9359999999999999E-2</v>
      </c>
      <c r="AS332" s="54">
        <v>9.6000000000000002E-4</v>
      </c>
      <c r="AT332" s="54">
        <v>0</v>
      </c>
      <c r="AU332" s="54">
        <v>3.7920000000000002E-2</v>
      </c>
      <c r="AV332" s="54">
        <v>4.8000000000000001E-4</v>
      </c>
      <c r="AW332" s="54">
        <v>0</v>
      </c>
      <c r="AX332" s="54">
        <v>3.3119999999999997E-2</v>
      </c>
      <c r="AY332" s="54">
        <v>4.8000000000000001E-4</v>
      </c>
      <c r="AZ332" s="54">
        <v>0</v>
      </c>
      <c r="BA332" s="54">
        <v>3.1199999999999999E-2</v>
      </c>
      <c r="BB332" s="54">
        <v>0</v>
      </c>
      <c r="BC332" s="54">
        <v>0</v>
      </c>
      <c r="BD332" s="54">
        <v>2.6880000000000001E-2</v>
      </c>
      <c r="BE332" s="54">
        <v>0</v>
      </c>
      <c r="BF332" s="54">
        <v>0</v>
      </c>
      <c r="BG332" s="54">
        <v>1.728E-2</v>
      </c>
      <c r="BH332" s="54">
        <v>0</v>
      </c>
      <c r="BI332" s="54">
        <v>0</v>
      </c>
      <c r="BJ332" s="54">
        <v>1.44E-2</v>
      </c>
      <c r="BK332" s="54">
        <v>0</v>
      </c>
      <c r="BL332" s="54">
        <v>0</v>
      </c>
      <c r="BM332" s="54">
        <v>1.392E-2</v>
      </c>
      <c r="BN332" s="54">
        <v>0</v>
      </c>
      <c r="BO332" s="54">
        <v>0</v>
      </c>
      <c r="BP332" s="54">
        <v>7.6800000000000002E-3</v>
      </c>
      <c r="BQ332" s="54">
        <v>0</v>
      </c>
      <c r="BR332" s="54">
        <v>0</v>
      </c>
      <c r="BS332" s="54">
        <v>8.1600000000000006E-3</v>
      </c>
      <c r="BT332" s="54">
        <v>0</v>
      </c>
      <c r="BU332" s="54">
        <v>0</v>
      </c>
      <c r="BV332" s="54">
        <v>1.056E-2</v>
      </c>
      <c r="BW332" s="54">
        <v>0</v>
      </c>
      <c r="BX332" s="54">
        <v>0</v>
      </c>
      <c r="BY332" s="54">
        <v>1.056E-2</v>
      </c>
      <c r="BZ332" s="54">
        <v>0</v>
      </c>
      <c r="CA332" s="94">
        <v>0</v>
      </c>
    </row>
    <row r="333" spans="1:79" x14ac:dyDescent="0.2">
      <c r="A333" s="60"/>
      <c r="B333" s="60"/>
      <c r="C333" s="214"/>
      <c r="D333" s="59" t="s">
        <v>136</v>
      </c>
      <c r="E333" s="58" t="s">
        <v>1</v>
      </c>
      <c r="F333" s="59" t="s">
        <v>1</v>
      </c>
      <c r="G333" s="58">
        <v>6</v>
      </c>
      <c r="H333" s="93">
        <v>0</v>
      </c>
      <c r="I333" s="55">
        <v>0</v>
      </c>
      <c r="J333" s="55">
        <v>0</v>
      </c>
      <c r="K333" s="55">
        <v>0</v>
      </c>
      <c r="L333" s="55">
        <v>0</v>
      </c>
      <c r="M333" s="55">
        <v>0</v>
      </c>
      <c r="N333" s="55">
        <v>0</v>
      </c>
      <c r="O333" s="55">
        <v>0</v>
      </c>
      <c r="P333" s="55">
        <v>0</v>
      </c>
      <c r="Q333" s="55">
        <v>0</v>
      </c>
      <c r="R333" s="55">
        <v>0</v>
      </c>
      <c r="S333" s="55">
        <v>0</v>
      </c>
      <c r="T333" s="56">
        <v>0</v>
      </c>
      <c r="U333" s="56">
        <v>0</v>
      </c>
      <c r="V333" s="56">
        <v>0</v>
      </c>
      <c r="W333" s="56">
        <v>0</v>
      </c>
      <c r="X333" s="56">
        <v>0</v>
      </c>
      <c r="Y333" s="56">
        <v>0</v>
      </c>
      <c r="Z333" s="54">
        <v>0</v>
      </c>
      <c r="AA333" s="54">
        <v>0</v>
      </c>
      <c r="AB333" s="54">
        <v>0</v>
      </c>
      <c r="AC333" s="54">
        <v>0</v>
      </c>
      <c r="AD333" s="54">
        <v>0</v>
      </c>
      <c r="AE333" s="54">
        <v>0</v>
      </c>
      <c r="AF333" s="54">
        <v>0</v>
      </c>
      <c r="AG333" s="54">
        <v>0</v>
      </c>
      <c r="AH333" s="54">
        <v>0</v>
      </c>
      <c r="AI333" s="54">
        <v>0</v>
      </c>
      <c r="AJ333" s="54">
        <v>0</v>
      </c>
      <c r="AK333" s="54">
        <v>0</v>
      </c>
      <c r="AL333" s="54">
        <v>0</v>
      </c>
      <c r="AM333" s="54">
        <v>0</v>
      </c>
      <c r="AN333" s="54">
        <v>0</v>
      </c>
      <c r="AO333" s="54">
        <v>0</v>
      </c>
      <c r="AP333" s="54">
        <v>0</v>
      </c>
      <c r="AQ333" s="54">
        <v>0</v>
      </c>
      <c r="AR333" s="54">
        <v>0</v>
      </c>
      <c r="AS333" s="54">
        <v>0</v>
      </c>
      <c r="AT333" s="54">
        <v>0</v>
      </c>
      <c r="AU333" s="54">
        <v>0</v>
      </c>
      <c r="AV333" s="54">
        <v>0</v>
      </c>
      <c r="AW333" s="54">
        <v>0</v>
      </c>
      <c r="AX333" s="54">
        <v>0</v>
      </c>
      <c r="AY333" s="54">
        <v>0</v>
      </c>
      <c r="AZ333" s="54">
        <v>0</v>
      </c>
      <c r="BA333" s="54">
        <v>0</v>
      </c>
      <c r="BB333" s="54">
        <v>0</v>
      </c>
      <c r="BC333" s="54">
        <v>0</v>
      </c>
      <c r="BD333" s="54">
        <v>0</v>
      </c>
      <c r="BE333" s="54">
        <v>0</v>
      </c>
      <c r="BF333" s="54">
        <v>0</v>
      </c>
      <c r="BG333" s="54">
        <v>0</v>
      </c>
      <c r="BH333" s="54">
        <v>0</v>
      </c>
      <c r="BI333" s="54">
        <v>0</v>
      </c>
      <c r="BJ333" s="54">
        <v>0</v>
      </c>
      <c r="BK333" s="54">
        <v>0</v>
      </c>
      <c r="BL333" s="54">
        <v>0</v>
      </c>
      <c r="BM333" s="54">
        <v>0</v>
      </c>
      <c r="BN333" s="54">
        <v>0</v>
      </c>
      <c r="BO333" s="54">
        <v>0</v>
      </c>
      <c r="BP333" s="54">
        <v>0</v>
      </c>
      <c r="BQ333" s="54">
        <v>0</v>
      </c>
      <c r="BR333" s="54">
        <v>0</v>
      </c>
      <c r="BS333" s="54">
        <v>0</v>
      </c>
      <c r="BT333" s="54">
        <v>0</v>
      </c>
      <c r="BU333" s="54">
        <v>0</v>
      </c>
      <c r="BV333" s="54">
        <v>0</v>
      </c>
      <c r="BW333" s="54">
        <v>0</v>
      </c>
      <c r="BX333" s="54">
        <v>0</v>
      </c>
      <c r="BY333" s="54">
        <v>0</v>
      </c>
      <c r="BZ333" s="54">
        <v>0</v>
      </c>
      <c r="CA333" s="94">
        <v>0</v>
      </c>
    </row>
    <row r="334" spans="1:79" x14ac:dyDescent="0.2">
      <c r="A334" s="60"/>
      <c r="B334" s="60"/>
      <c r="C334" s="214"/>
      <c r="D334" s="59" t="s">
        <v>137</v>
      </c>
      <c r="E334" s="58" t="s">
        <v>1</v>
      </c>
      <c r="F334" s="59" t="s">
        <v>1</v>
      </c>
      <c r="G334" s="58">
        <v>6</v>
      </c>
      <c r="H334" s="93">
        <v>2.358E-2</v>
      </c>
      <c r="I334" s="55">
        <v>0</v>
      </c>
      <c r="J334" s="55">
        <v>0.87480000000000002</v>
      </c>
      <c r="K334" s="55">
        <v>2.2859999999999998E-2</v>
      </c>
      <c r="L334" s="55">
        <v>0</v>
      </c>
      <c r="M334" s="30">
        <v>0.84870000000000001</v>
      </c>
      <c r="N334" s="55">
        <v>2.196E-2</v>
      </c>
      <c r="O334" s="55">
        <v>0</v>
      </c>
      <c r="P334" s="30">
        <v>0.80249999999999999</v>
      </c>
      <c r="Q334" s="55">
        <v>2.2679999999999999E-2</v>
      </c>
      <c r="R334" s="55">
        <v>1.8000000000000001E-4</v>
      </c>
      <c r="S334" s="30">
        <v>0.82889999999999997</v>
      </c>
      <c r="T334" s="56">
        <v>2.2859999999999998E-2</v>
      </c>
      <c r="U334" s="56">
        <v>0</v>
      </c>
      <c r="V334" s="31">
        <v>0.81569999999999998</v>
      </c>
      <c r="W334" s="56">
        <v>2.5739999999999999E-2</v>
      </c>
      <c r="X334" s="56">
        <v>5.4000000000000001E-4</v>
      </c>
      <c r="Y334" s="31">
        <v>0.86819999999999997</v>
      </c>
      <c r="Z334" s="54">
        <v>4.1579999999999999E-2</v>
      </c>
      <c r="AA334" s="54">
        <v>1.98E-3</v>
      </c>
      <c r="AB334" s="32">
        <v>1.1214</v>
      </c>
      <c r="AC334" s="54">
        <v>5.7419999999999999E-2</v>
      </c>
      <c r="AD334" s="54">
        <v>5.7600000000000004E-3</v>
      </c>
      <c r="AE334" s="32">
        <v>1.9146000000000001</v>
      </c>
      <c r="AF334" s="54">
        <v>8.7660000000000002E-2</v>
      </c>
      <c r="AG334" s="54">
        <v>8.8199999999999997E-3</v>
      </c>
      <c r="AH334" s="32">
        <v>2.6373000000000002</v>
      </c>
      <c r="AI334" s="54">
        <v>0.10584</v>
      </c>
      <c r="AJ334" s="54">
        <v>1.2239999999999999E-2</v>
      </c>
      <c r="AK334" s="32">
        <v>3.6960000000000002</v>
      </c>
      <c r="AL334" s="54">
        <v>0.10008</v>
      </c>
      <c r="AM334" s="54">
        <v>1.3679999999999999E-2</v>
      </c>
      <c r="AN334" s="32">
        <v>3.9914999999999998</v>
      </c>
      <c r="AO334" s="54">
        <v>9.2520000000000005E-2</v>
      </c>
      <c r="AP334" s="54">
        <v>9.7199999999999995E-3</v>
      </c>
      <c r="AQ334" s="32">
        <v>3.6743999999999999</v>
      </c>
      <c r="AR334" s="54">
        <v>9.2700000000000005E-2</v>
      </c>
      <c r="AS334" s="54">
        <v>1.278E-2</v>
      </c>
      <c r="AT334" s="32">
        <v>3.4601999999999999</v>
      </c>
      <c r="AU334" s="54">
        <v>8.9279999999999998E-2</v>
      </c>
      <c r="AV334" s="54">
        <v>1.206E-2</v>
      </c>
      <c r="AW334" s="32">
        <v>3.4998</v>
      </c>
      <c r="AX334" s="54">
        <v>8.6760000000000004E-2</v>
      </c>
      <c r="AY334" s="54">
        <v>8.2799999999999992E-3</v>
      </c>
      <c r="AZ334" s="32">
        <v>3.2964000000000002</v>
      </c>
      <c r="BA334" s="54">
        <v>8.8739999999999999E-2</v>
      </c>
      <c r="BB334" s="54">
        <v>8.9999999999999993E-3</v>
      </c>
      <c r="BC334" s="32">
        <v>3.0255000000000001</v>
      </c>
      <c r="BD334" s="54">
        <v>8.856E-2</v>
      </c>
      <c r="BE334" s="54">
        <v>1.0800000000000001E-2</v>
      </c>
      <c r="BF334" s="32">
        <v>3.6122999999999998</v>
      </c>
      <c r="BG334" s="54">
        <v>8.0280000000000004E-2</v>
      </c>
      <c r="BH334" s="54">
        <v>9.9000000000000008E-3</v>
      </c>
      <c r="BI334" s="32">
        <v>3.1488</v>
      </c>
      <c r="BJ334" s="54">
        <v>4.3560000000000001E-2</v>
      </c>
      <c r="BK334" s="54">
        <v>2.8800000000000002E-3</v>
      </c>
      <c r="BL334" s="32">
        <v>2.4003000000000001</v>
      </c>
      <c r="BM334" s="54">
        <v>2.7E-2</v>
      </c>
      <c r="BN334" s="54">
        <v>1.8000000000000001E-4</v>
      </c>
      <c r="BO334" s="32">
        <v>1.2104999999999999</v>
      </c>
      <c r="BP334" s="54">
        <v>2.4299999999999999E-2</v>
      </c>
      <c r="BQ334" s="54">
        <v>1.8000000000000001E-4</v>
      </c>
      <c r="BR334" s="32">
        <v>0.91439999999999999</v>
      </c>
      <c r="BS334" s="54">
        <v>2.376E-2</v>
      </c>
      <c r="BT334" s="54">
        <v>0</v>
      </c>
      <c r="BU334" s="32">
        <v>0.86850000000000005</v>
      </c>
      <c r="BV334" s="54">
        <v>2.3220000000000001E-2</v>
      </c>
      <c r="BW334" s="54">
        <v>0</v>
      </c>
      <c r="BX334" s="32">
        <v>0.87480000000000002</v>
      </c>
      <c r="BY334" s="54">
        <v>2.3220000000000001E-2</v>
      </c>
      <c r="BZ334" s="54">
        <v>3.6000000000000002E-4</v>
      </c>
      <c r="CA334" s="87">
        <v>0.86219999999999997</v>
      </c>
    </row>
    <row r="335" spans="1:79" x14ac:dyDescent="0.2">
      <c r="A335" s="60"/>
      <c r="B335" s="60"/>
      <c r="C335" s="214"/>
      <c r="D335" s="59" t="s">
        <v>218</v>
      </c>
      <c r="E335" s="58" t="s">
        <v>1</v>
      </c>
      <c r="F335" s="59" t="s">
        <v>1</v>
      </c>
      <c r="G335" s="58">
        <v>6</v>
      </c>
      <c r="H335" s="55">
        <v>0.13961000000000001</v>
      </c>
      <c r="I335" s="55">
        <v>5.5079999999999997E-2</v>
      </c>
      <c r="J335" s="55">
        <v>6.65</v>
      </c>
      <c r="K335" s="55">
        <v>0.13958999999999999</v>
      </c>
      <c r="L335" s="55">
        <v>5.5059999999999998E-2</v>
      </c>
      <c r="M335" s="55">
        <v>6.92</v>
      </c>
      <c r="N335" s="55">
        <v>0.13958999999999999</v>
      </c>
      <c r="O335" s="55">
        <v>5.5059999999999998E-2</v>
      </c>
      <c r="P335" s="55">
        <v>5.44</v>
      </c>
      <c r="Q335" s="55">
        <v>0.1396</v>
      </c>
      <c r="R335" s="55">
        <v>5.5059999999999998E-2</v>
      </c>
      <c r="S335" s="55">
        <v>6.42</v>
      </c>
      <c r="T335" s="55">
        <v>0.1396</v>
      </c>
      <c r="U335" s="55">
        <v>5.5059999999999998E-2</v>
      </c>
      <c r="V335" s="55">
        <v>6.42</v>
      </c>
      <c r="W335" s="55">
        <v>0.1396</v>
      </c>
      <c r="X335" s="55">
        <v>0.55059999999999998</v>
      </c>
      <c r="Y335" s="55">
        <v>6.51</v>
      </c>
      <c r="Z335" s="55">
        <v>0.1396</v>
      </c>
      <c r="AA335" s="55">
        <v>5.5059999999999998E-2</v>
      </c>
      <c r="AB335" s="55">
        <v>6.52</v>
      </c>
      <c r="AC335" s="55">
        <v>0.13961000000000001</v>
      </c>
      <c r="AD335" s="55">
        <v>5.5070000000000001E-2</v>
      </c>
      <c r="AE335" s="55">
        <v>6.39</v>
      </c>
      <c r="AF335" s="55">
        <v>0.13961000000000001</v>
      </c>
      <c r="AG335" s="55">
        <v>5.5070000000000001E-2</v>
      </c>
      <c r="AH335" s="55">
        <v>5.39</v>
      </c>
      <c r="AI335" s="55">
        <v>0.13961000000000001</v>
      </c>
      <c r="AJ335" s="55">
        <v>5.5070000000000001E-2</v>
      </c>
      <c r="AK335" s="55">
        <v>6</v>
      </c>
      <c r="AL335" s="55">
        <v>0.13961000000000001</v>
      </c>
      <c r="AM335" s="55">
        <v>5.5070000000000001E-2</v>
      </c>
      <c r="AN335" s="55">
        <v>6.4</v>
      </c>
      <c r="AO335" s="55">
        <v>0.13961000000000001</v>
      </c>
      <c r="AP335" s="55">
        <v>5.5070000000000001E-2</v>
      </c>
      <c r="AQ335" s="55">
        <v>6.08</v>
      </c>
      <c r="AR335" s="55">
        <v>0.13961000000000001</v>
      </c>
      <c r="AS335" s="55">
        <v>5.5070000000000001E-2</v>
      </c>
      <c r="AT335" s="55">
        <v>5.59</v>
      </c>
      <c r="AU335" s="55">
        <v>0.13958999999999999</v>
      </c>
      <c r="AV335" s="55">
        <v>5.5079999999999997E-2</v>
      </c>
      <c r="AW335" s="55">
        <v>6.65</v>
      </c>
      <c r="AX335" s="55">
        <v>0.13958999999999999</v>
      </c>
      <c r="AY335" s="55">
        <v>5.5059999999999998E-2</v>
      </c>
      <c r="AZ335" s="55">
        <v>6.92</v>
      </c>
      <c r="BA335" s="55">
        <v>0.13958999999999999</v>
      </c>
      <c r="BB335" s="55">
        <v>5.5059999999999998E-2</v>
      </c>
      <c r="BC335" s="55">
        <v>5.44</v>
      </c>
      <c r="BD335" s="55">
        <v>0.1396</v>
      </c>
      <c r="BE335" s="55">
        <v>5.5059999999999998E-2</v>
      </c>
      <c r="BF335" s="55">
        <v>6.42</v>
      </c>
      <c r="BG335" s="55">
        <v>0.1396</v>
      </c>
      <c r="BH335" s="55">
        <v>5.5059999999999998E-2</v>
      </c>
      <c r="BI335" s="55">
        <v>6.42</v>
      </c>
      <c r="BJ335" s="55">
        <v>0.1396</v>
      </c>
      <c r="BK335" s="55">
        <v>0.55059999999999998</v>
      </c>
      <c r="BL335" s="55">
        <v>6.51</v>
      </c>
      <c r="BM335" s="55">
        <v>0.1396</v>
      </c>
      <c r="BN335" s="55">
        <v>5.5059999999999998E-2</v>
      </c>
      <c r="BO335" s="55">
        <v>6.52</v>
      </c>
      <c r="BP335" s="55">
        <v>0.13961000000000001</v>
      </c>
      <c r="BQ335" s="55">
        <v>5.5070000000000001E-2</v>
      </c>
      <c r="BR335" s="55">
        <v>6.39</v>
      </c>
      <c r="BS335" s="55">
        <v>0.13961000000000001</v>
      </c>
      <c r="BT335" s="55">
        <v>5.5070000000000001E-2</v>
      </c>
      <c r="BU335" s="55">
        <v>5.39</v>
      </c>
      <c r="BV335" s="55">
        <v>0.13961000000000001</v>
      </c>
      <c r="BW335" s="55">
        <v>5.5070000000000001E-2</v>
      </c>
      <c r="BX335" s="55">
        <v>6</v>
      </c>
      <c r="BY335" s="55">
        <v>0.13961000000000001</v>
      </c>
      <c r="BZ335" s="55">
        <v>5.5070000000000001E-2</v>
      </c>
      <c r="CA335" s="55">
        <v>6.4</v>
      </c>
    </row>
    <row r="336" spans="1:79" x14ac:dyDescent="0.2">
      <c r="A336" s="60"/>
      <c r="B336" s="60"/>
      <c r="C336" s="214"/>
      <c r="D336" s="59" t="s">
        <v>138</v>
      </c>
      <c r="E336" s="58" t="s">
        <v>1</v>
      </c>
      <c r="F336" s="59" t="s">
        <v>6</v>
      </c>
      <c r="G336" s="58">
        <v>6</v>
      </c>
      <c r="H336" s="208">
        <v>6.26</v>
      </c>
      <c r="I336" s="168"/>
      <c r="J336" s="185"/>
      <c r="K336" s="199">
        <v>6.4</v>
      </c>
      <c r="L336" s="168"/>
      <c r="M336" s="185"/>
      <c r="N336" s="199">
        <v>6.4</v>
      </c>
      <c r="O336" s="168"/>
      <c r="P336" s="185"/>
      <c r="Q336" s="199">
        <v>6.4</v>
      </c>
      <c r="R336" s="168"/>
      <c r="S336" s="185"/>
      <c r="T336" s="194">
        <v>6.47</v>
      </c>
      <c r="U336" s="168"/>
      <c r="V336" s="185"/>
      <c r="W336" s="194">
        <v>6.47</v>
      </c>
      <c r="X336" s="168"/>
      <c r="Y336" s="185"/>
      <c r="Z336" s="194">
        <v>6.44</v>
      </c>
      <c r="AA336" s="168"/>
      <c r="AB336" s="185"/>
      <c r="AC336" s="194">
        <v>6.41</v>
      </c>
      <c r="AD336" s="168"/>
      <c r="AE336" s="185"/>
      <c r="AF336" s="194">
        <v>6.33</v>
      </c>
      <c r="AG336" s="168"/>
      <c r="AH336" s="185"/>
      <c r="AI336" s="194">
        <v>6.3</v>
      </c>
      <c r="AJ336" s="168"/>
      <c r="AK336" s="185"/>
      <c r="AL336" s="194">
        <v>6.3</v>
      </c>
      <c r="AM336" s="168"/>
      <c r="AN336" s="185"/>
      <c r="AO336" s="194">
        <v>6.25</v>
      </c>
      <c r="AP336" s="168"/>
      <c r="AQ336" s="185"/>
      <c r="AR336" s="194">
        <v>6.3</v>
      </c>
      <c r="AS336" s="168"/>
      <c r="AT336" s="185"/>
      <c r="AU336" s="194">
        <v>6.3</v>
      </c>
      <c r="AV336" s="168"/>
      <c r="AW336" s="185"/>
      <c r="AX336" s="194">
        <v>6.2</v>
      </c>
      <c r="AY336" s="168"/>
      <c r="AZ336" s="185"/>
      <c r="BA336" s="194">
        <v>6.2</v>
      </c>
      <c r="BB336" s="168"/>
      <c r="BC336" s="185"/>
      <c r="BD336" s="194">
        <v>6.3</v>
      </c>
      <c r="BE336" s="168"/>
      <c r="BF336" s="185"/>
      <c r="BG336" s="194">
        <v>6.3</v>
      </c>
      <c r="BH336" s="168"/>
      <c r="BI336" s="185"/>
      <c r="BJ336" s="194">
        <v>6.3</v>
      </c>
      <c r="BK336" s="168"/>
      <c r="BL336" s="185"/>
      <c r="BM336" s="194">
        <v>6.3</v>
      </c>
      <c r="BN336" s="168"/>
      <c r="BO336" s="185"/>
      <c r="BP336" s="194">
        <v>6.37</v>
      </c>
      <c r="BQ336" s="168"/>
      <c r="BR336" s="185"/>
      <c r="BS336" s="194">
        <v>6.37</v>
      </c>
      <c r="BT336" s="168"/>
      <c r="BU336" s="185"/>
      <c r="BV336" s="194">
        <v>6.35</v>
      </c>
      <c r="BW336" s="168"/>
      <c r="BX336" s="185"/>
      <c r="BY336" s="200">
        <v>6.42</v>
      </c>
      <c r="BZ336" s="168"/>
      <c r="CA336" s="201"/>
    </row>
    <row r="337" spans="1:79" x14ac:dyDescent="0.2">
      <c r="A337" s="109"/>
      <c r="B337" s="109"/>
      <c r="C337" s="214"/>
      <c r="D337" s="59" t="s">
        <v>139</v>
      </c>
      <c r="E337" s="58" t="s">
        <v>1</v>
      </c>
      <c r="F337" s="59" t="s">
        <v>1</v>
      </c>
      <c r="G337" s="58">
        <v>6</v>
      </c>
      <c r="H337" s="117">
        <v>2.5901999999999998</v>
      </c>
      <c r="I337" s="118">
        <v>1.5282</v>
      </c>
      <c r="J337" s="81">
        <v>840.30930000000001</v>
      </c>
      <c r="K337" s="118">
        <v>1.8557999999999999</v>
      </c>
      <c r="L337" s="118">
        <v>1.1826000000000001</v>
      </c>
      <c r="M337" s="81">
        <v>785.06640000000004</v>
      </c>
      <c r="N337" s="118">
        <v>1.8180000000000001</v>
      </c>
      <c r="O337" s="118">
        <v>1.4454</v>
      </c>
      <c r="P337" s="81">
        <v>457.10969999999998</v>
      </c>
      <c r="Q337" s="118">
        <v>2.5055999999999998</v>
      </c>
      <c r="R337" s="118">
        <v>1.6415999999999999</v>
      </c>
      <c r="S337" s="81">
        <v>1045.7157</v>
      </c>
      <c r="T337" s="119">
        <v>0.32400000000000001</v>
      </c>
      <c r="U337" s="119">
        <v>0.14760000000000001</v>
      </c>
      <c r="V337" s="82">
        <v>594.25139999999999</v>
      </c>
      <c r="W337" s="119">
        <v>0</v>
      </c>
      <c r="X337" s="119">
        <v>0</v>
      </c>
      <c r="Y337" s="119">
        <v>0</v>
      </c>
      <c r="Z337" s="120">
        <v>0</v>
      </c>
      <c r="AA337" s="120">
        <v>0</v>
      </c>
      <c r="AB337" s="120">
        <v>0</v>
      </c>
      <c r="AC337" s="120">
        <v>0</v>
      </c>
      <c r="AD337" s="120">
        <v>0</v>
      </c>
      <c r="AE337" s="120">
        <v>0</v>
      </c>
      <c r="AF337" s="120">
        <v>0</v>
      </c>
      <c r="AG337" s="120">
        <v>0</v>
      </c>
      <c r="AH337" s="120">
        <v>0</v>
      </c>
      <c r="AI337" s="120">
        <v>0</v>
      </c>
      <c r="AJ337" s="120">
        <v>0</v>
      </c>
      <c r="AK337" s="120">
        <v>0</v>
      </c>
      <c r="AL337" s="120">
        <v>0</v>
      </c>
      <c r="AM337" s="120">
        <v>0</v>
      </c>
      <c r="AN337" s="120">
        <v>0</v>
      </c>
      <c r="AO337" s="120">
        <v>0</v>
      </c>
      <c r="AP337" s="120">
        <v>0</v>
      </c>
      <c r="AQ337" s="120">
        <v>0</v>
      </c>
      <c r="AR337" s="120">
        <v>0</v>
      </c>
      <c r="AS337" s="120">
        <v>0</v>
      </c>
      <c r="AT337" s="120">
        <v>0</v>
      </c>
      <c r="AU337" s="120">
        <v>0</v>
      </c>
      <c r="AV337" s="120">
        <v>0</v>
      </c>
      <c r="AW337" s="120">
        <v>0</v>
      </c>
      <c r="AX337" s="120">
        <v>0</v>
      </c>
      <c r="AY337" s="120">
        <v>0</v>
      </c>
      <c r="AZ337" s="120">
        <v>0</v>
      </c>
      <c r="BA337" s="120">
        <v>0</v>
      </c>
      <c r="BB337" s="120">
        <v>0</v>
      </c>
      <c r="BC337" s="120">
        <v>0</v>
      </c>
      <c r="BD337" s="120">
        <v>0</v>
      </c>
      <c r="BE337" s="120">
        <v>0</v>
      </c>
      <c r="BF337" s="120">
        <v>0</v>
      </c>
      <c r="BG337" s="120">
        <v>0</v>
      </c>
      <c r="BH337" s="120">
        <v>0</v>
      </c>
      <c r="BI337" s="120">
        <v>0</v>
      </c>
      <c r="BJ337" s="120">
        <v>0</v>
      </c>
      <c r="BK337" s="120">
        <v>0</v>
      </c>
      <c r="BL337" s="120">
        <v>0</v>
      </c>
      <c r="BM337" s="120">
        <v>0</v>
      </c>
      <c r="BN337" s="120">
        <v>0</v>
      </c>
      <c r="BO337" s="120">
        <v>0</v>
      </c>
      <c r="BP337" s="120">
        <v>0</v>
      </c>
      <c r="BQ337" s="120">
        <v>0</v>
      </c>
      <c r="BR337" s="120">
        <v>0</v>
      </c>
      <c r="BS337" s="120">
        <v>2.367</v>
      </c>
      <c r="BT337" s="120">
        <v>1.8126</v>
      </c>
      <c r="BU337" s="83">
        <v>491.19990000000001</v>
      </c>
      <c r="BV337" s="120">
        <v>2.4066000000000001</v>
      </c>
      <c r="BW337" s="120">
        <v>1.5893999999999999</v>
      </c>
      <c r="BX337" s="83">
        <v>859.98270000000002</v>
      </c>
      <c r="BY337" s="120">
        <v>1.3284</v>
      </c>
      <c r="BZ337" s="120">
        <v>1.0944</v>
      </c>
      <c r="CA337" s="130">
        <v>687.7047</v>
      </c>
    </row>
    <row r="338" spans="1:79" x14ac:dyDescent="0.2">
      <c r="A338" s="109"/>
      <c r="B338" s="109"/>
      <c r="C338" s="214"/>
      <c r="D338" s="59" t="s">
        <v>140</v>
      </c>
      <c r="E338" s="58" t="s">
        <v>1</v>
      </c>
      <c r="F338" s="59" t="s">
        <v>1</v>
      </c>
      <c r="G338" s="58">
        <v>6</v>
      </c>
      <c r="H338" s="117">
        <v>0</v>
      </c>
      <c r="I338" s="118">
        <v>0</v>
      </c>
      <c r="J338" s="118">
        <v>0</v>
      </c>
      <c r="K338" s="118">
        <v>0</v>
      </c>
      <c r="L338" s="118">
        <v>0</v>
      </c>
      <c r="M338" s="118">
        <v>0</v>
      </c>
      <c r="N338" s="118">
        <v>0</v>
      </c>
      <c r="O338" s="118">
        <v>0</v>
      </c>
      <c r="P338" s="118">
        <v>0</v>
      </c>
      <c r="Q338" s="118">
        <v>0</v>
      </c>
      <c r="R338" s="118">
        <v>0</v>
      </c>
      <c r="S338" s="118">
        <v>0</v>
      </c>
      <c r="T338" s="119">
        <v>0</v>
      </c>
      <c r="U338" s="119">
        <v>0</v>
      </c>
      <c r="V338" s="119">
        <v>0</v>
      </c>
      <c r="W338" s="119">
        <v>0</v>
      </c>
      <c r="X338" s="119">
        <v>0</v>
      </c>
      <c r="Y338" s="119">
        <v>0</v>
      </c>
      <c r="Z338" s="120">
        <v>0</v>
      </c>
      <c r="AA338" s="120">
        <v>0</v>
      </c>
      <c r="AB338" s="120">
        <v>0</v>
      </c>
      <c r="AC338" s="120">
        <v>0</v>
      </c>
      <c r="AD338" s="120">
        <v>0</v>
      </c>
      <c r="AE338" s="120">
        <v>0</v>
      </c>
      <c r="AF338" s="120">
        <v>0</v>
      </c>
      <c r="AG338" s="120">
        <v>0</v>
      </c>
      <c r="AH338" s="120">
        <v>0</v>
      </c>
      <c r="AI338" s="120">
        <v>0</v>
      </c>
      <c r="AJ338" s="120">
        <v>0</v>
      </c>
      <c r="AK338" s="120">
        <v>0</v>
      </c>
      <c r="AL338" s="120">
        <v>0</v>
      </c>
      <c r="AM338" s="120">
        <v>0</v>
      </c>
      <c r="AN338" s="120">
        <v>0</v>
      </c>
      <c r="AO338" s="120">
        <v>0</v>
      </c>
      <c r="AP338" s="120">
        <v>0</v>
      </c>
      <c r="AQ338" s="120">
        <v>0</v>
      </c>
      <c r="AR338" s="120">
        <v>0</v>
      </c>
      <c r="AS338" s="120">
        <v>0</v>
      </c>
      <c r="AT338" s="120">
        <v>0</v>
      </c>
      <c r="AU338" s="120">
        <v>0</v>
      </c>
      <c r="AV338" s="120">
        <v>0</v>
      </c>
      <c r="AW338" s="120">
        <v>0</v>
      </c>
      <c r="AX338" s="120">
        <v>0</v>
      </c>
      <c r="AY338" s="120">
        <v>0</v>
      </c>
      <c r="AZ338" s="120">
        <v>0</v>
      </c>
      <c r="BA338" s="120">
        <v>0</v>
      </c>
      <c r="BB338" s="120">
        <v>0</v>
      </c>
      <c r="BC338" s="120">
        <v>0</v>
      </c>
      <c r="BD338" s="120">
        <v>0</v>
      </c>
      <c r="BE338" s="120">
        <v>0</v>
      </c>
      <c r="BF338" s="120">
        <v>0</v>
      </c>
      <c r="BG338" s="120">
        <v>0</v>
      </c>
      <c r="BH338" s="120">
        <v>0</v>
      </c>
      <c r="BI338" s="120">
        <v>0</v>
      </c>
      <c r="BJ338" s="120">
        <v>0</v>
      </c>
      <c r="BK338" s="120">
        <v>0</v>
      </c>
      <c r="BL338" s="120">
        <v>0</v>
      </c>
      <c r="BM338" s="120">
        <v>0</v>
      </c>
      <c r="BN338" s="120">
        <v>0</v>
      </c>
      <c r="BO338" s="120">
        <v>0</v>
      </c>
      <c r="BP338" s="120">
        <v>0</v>
      </c>
      <c r="BQ338" s="120">
        <v>0</v>
      </c>
      <c r="BR338" s="120">
        <v>0</v>
      </c>
      <c r="BS338" s="120">
        <v>0</v>
      </c>
      <c r="BT338" s="120">
        <v>0</v>
      </c>
      <c r="BU338" s="120">
        <v>0</v>
      </c>
      <c r="BV338" s="120">
        <v>0</v>
      </c>
      <c r="BW338" s="120">
        <v>0</v>
      </c>
      <c r="BX338" s="120">
        <v>0</v>
      </c>
      <c r="BY338" s="120">
        <v>0</v>
      </c>
      <c r="BZ338" s="120">
        <v>0</v>
      </c>
      <c r="CA338" s="121">
        <v>0</v>
      </c>
    </row>
    <row r="339" spans="1:79" x14ac:dyDescent="0.2">
      <c r="A339" s="109"/>
      <c r="B339" s="109"/>
      <c r="C339" s="214"/>
      <c r="D339" s="59" t="s">
        <v>141</v>
      </c>
      <c r="E339" s="58" t="s">
        <v>1</v>
      </c>
      <c r="F339" s="59" t="s">
        <v>6</v>
      </c>
      <c r="G339" s="58">
        <v>6</v>
      </c>
      <c r="H339" s="208">
        <v>6.38</v>
      </c>
      <c r="I339" s="168"/>
      <c r="J339" s="185"/>
      <c r="K339" s="199">
        <v>6.39</v>
      </c>
      <c r="L339" s="218"/>
      <c r="M339" s="219"/>
      <c r="N339" s="199">
        <v>6.39</v>
      </c>
      <c r="O339" s="168"/>
      <c r="P339" s="185"/>
      <c r="Q339" s="199">
        <v>6.39</v>
      </c>
      <c r="R339" s="168"/>
      <c r="S339" s="185"/>
      <c r="T339" s="194">
        <v>6.4</v>
      </c>
      <c r="U339" s="168"/>
      <c r="V339" s="185"/>
      <c r="W339" s="194">
        <v>6.39</v>
      </c>
      <c r="X339" s="168"/>
      <c r="Y339" s="185"/>
      <c r="Z339" s="194">
        <v>6.37</v>
      </c>
      <c r="AA339" s="168"/>
      <c r="AB339" s="185"/>
      <c r="AC339" s="194">
        <v>6.33</v>
      </c>
      <c r="AD339" s="168"/>
      <c r="AE339" s="185"/>
      <c r="AF339" s="194">
        <v>6.23</v>
      </c>
      <c r="AG339" s="168"/>
      <c r="AH339" s="185"/>
      <c r="AI339" s="194">
        <v>6.23</v>
      </c>
      <c r="AJ339" s="168"/>
      <c r="AK339" s="185"/>
      <c r="AL339" s="194">
        <v>6.23</v>
      </c>
      <c r="AM339" s="168"/>
      <c r="AN339" s="185"/>
      <c r="AO339" s="194">
        <v>6.2</v>
      </c>
      <c r="AP339" s="168"/>
      <c r="AQ339" s="185"/>
      <c r="AR339" s="194">
        <v>6.24</v>
      </c>
      <c r="AS339" s="168"/>
      <c r="AT339" s="185"/>
      <c r="AU339" s="194">
        <v>6.2</v>
      </c>
      <c r="AV339" s="168"/>
      <c r="AW339" s="185"/>
      <c r="AX339" s="194">
        <v>6.22</v>
      </c>
      <c r="AY339" s="168"/>
      <c r="AZ339" s="185"/>
      <c r="BA339" s="194">
        <v>6.23</v>
      </c>
      <c r="BB339" s="168"/>
      <c r="BC339" s="185"/>
      <c r="BD339" s="194">
        <v>6.26</v>
      </c>
      <c r="BE339" s="168"/>
      <c r="BF339" s="185"/>
      <c r="BG339" s="194">
        <v>6.26</v>
      </c>
      <c r="BH339" s="168"/>
      <c r="BI339" s="185"/>
      <c r="BJ339" s="194">
        <v>6.3</v>
      </c>
      <c r="BK339" s="168"/>
      <c r="BL339" s="185"/>
      <c r="BM339" s="194">
        <v>6.32</v>
      </c>
      <c r="BN339" s="168"/>
      <c r="BO339" s="185"/>
      <c r="BP339" s="194">
        <v>6.33</v>
      </c>
      <c r="BQ339" s="168"/>
      <c r="BR339" s="185"/>
      <c r="BS339" s="194">
        <v>6.35</v>
      </c>
      <c r="BT339" s="168"/>
      <c r="BU339" s="185"/>
      <c r="BV339" s="194">
        <v>6.37</v>
      </c>
      <c r="BW339" s="168"/>
      <c r="BX339" s="185"/>
      <c r="BY339" s="200">
        <v>6.37</v>
      </c>
      <c r="BZ339" s="168"/>
      <c r="CA339" s="201"/>
    </row>
    <row r="340" spans="1:79" x14ac:dyDescent="0.2">
      <c r="A340" s="109"/>
      <c r="B340" s="109"/>
      <c r="C340" s="214"/>
      <c r="D340" s="59" t="s">
        <v>142</v>
      </c>
      <c r="E340" s="58" t="s">
        <v>1</v>
      </c>
      <c r="F340" s="59" t="s">
        <v>1</v>
      </c>
      <c r="G340" s="58">
        <v>6</v>
      </c>
      <c r="H340" s="117">
        <v>0.60155999999999998</v>
      </c>
      <c r="I340" s="118">
        <v>0</v>
      </c>
      <c r="J340" s="81">
        <v>42.783000000000001</v>
      </c>
      <c r="K340" s="118">
        <v>0.54215999999999998</v>
      </c>
      <c r="L340" s="118">
        <v>0</v>
      </c>
      <c r="M340" s="81">
        <v>37.402500000000003</v>
      </c>
      <c r="N340" s="118">
        <v>0.50507999999999997</v>
      </c>
      <c r="O340" s="118">
        <v>0</v>
      </c>
      <c r="P340" s="81">
        <v>34.569299999999998</v>
      </c>
      <c r="Q340" s="118">
        <v>0.48708000000000001</v>
      </c>
      <c r="R340" s="118">
        <v>0</v>
      </c>
      <c r="S340" s="81">
        <v>32.878799999999998</v>
      </c>
      <c r="T340" s="119">
        <v>0.44568000000000002</v>
      </c>
      <c r="U340" s="119">
        <v>0</v>
      </c>
      <c r="V340" s="82">
        <v>30.783899999999999</v>
      </c>
      <c r="W340" s="119">
        <v>0.47448000000000001</v>
      </c>
      <c r="X340" s="119">
        <v>0</v>
      </c>
      <c r="Y340" s="82">
        <v>29.76</v>
      </c>
      <c r="Z340" s="120">
        <v>0.56232000000000004</v>
      </c>
      <c r="AA340" s="120">
        <v>0</v>
      </c>
      <c r="AB340" s="83">
        <v>34.140599999999999</v>
      </c>
      <c r="AC340" s="120">
        <v>0.64332</v>
      </c>
      <c r="AD340" s="120">
        <v>2.8800000000000002E-3</v>
      </c>
      <c r="AE340" s="83">
        <v>40.116599999999998</v>
      </c>
      <c r="AF340" s="120">
        <v>0.70272000000000001</v>
      </c>
      <c r="AG340" s="120">
        <v>1.1520000000000001E-2</v>
      </c>
      <c r="AH340" s="83">
        <v>46.557600000000001</v>
      </c>
      <c r="AI340" s="120">
        <v>0.74195999999999995</v>
      </c>
      <c r="AJ340" s="120">
        <v>1.584E-2</v>
      </c>
      <c r="AK340" s="83">
        <v>50.011499999999998</v>
      </c>
      <c r="AL340" s="120">
        <v>0.76859999999999995</v>
      </c>
      <c r="AM340" s="120">
        <v>1.6199999999999999E-2</v>
      </c>
      <c r="AN340" s="83">
        <v>53.390999999999998</v>
      </c>
      <c r="AO340" s="120">
        <v>0.79523999999999995</v>
      </c>
      <c r="AP340" s="120">
        <v>8.6400000000000001E-3</v>
      </c>
      <c r="AQ340" s="83">
        <v>54.587400000000002</v>
      </c>
      <c r="AR340" s="120">
        <v>0.76356000000000002</v>
      </c>
      <c r="AS340" s="120">
        <v>2.5200000000000001E-3</v>
      </c>
      <c r="AT340" s="83">
        <v>51.358800000000002</v>
      </c>
      <c r="AU340" s="120">
        <v>0.78047999999999995</v>
      </c>
      <c r="AV340" s="120">
        <v>1.6199999999999999E-2</v>
      </c>
      <c r="AW340" s="83">
        <v>52.4253</v>
      </c>
      <c r="AX340" s="120">
        <v>0.77471999999999996</v>
      </c>
      <c r="AY340" s="120">
        <v>8.2799999999999992E-3</v>
      </c>
      <c r="AZ340" s="83">
        <v>53.677199999999999</v>
      </c>
      <c r="BA340" s="120">
        <v>0.77292000000000005</v>
      </c>
      <c r="BB340" s="120">
        <v>7.5599999999999999E-3</v>
      </c>
      <c r="BC340" s="83">
        <v>52.472999999999999</v>
      </c>
      <c r="BD340" s="120">
        <v>0.78047999999999995</v>
      </c>
      <c r="BE340" s="120">
        <v>9.3600000000000003E-3</v>
      </c>
      <c r="BF340" s="83">
        <v>53.325000000000003</v>
      </c>
      <c r="BG340" s="120">
        <v>0.83016000000000001</v>
      </c>
      <c r="BH340" s="120">
        <v>0</v>
      </c>
      <c r="BI340" s="83">
        <v>52.427100000000003</v>
      </c>
      <c r="BJ340" s="120">
        <v>0.86651999999999996</v>
      </c>
      <c r="BK340" s="120">
        <v>3.6000000000000002E-4</v>
      </c>
      <c r="BL340" s="83">
        <v>56.782200000000003</v>
      </c>
      <c r="BM340" s="120">
        <v>0.88163999999999998</v>
      </c>
      <c r="BN340" s="120">
        <v>0</v>
      </c>
      <c r="BO340" s="83">
        <v>57.497999999999998</v>
      </c>
      <c r="BP340" s="120">
        <v>0.90144000000000002</v>
      </c>
      <c r="BQ340" s="120">
        <v>3.6000000000000002E-4</v>
      </c>
      <c r="BR340" s="83">
        <v>59.164499999999997</v>
      </c>
      <c r="BS340" s="120">
        <v>0.90683999999999998</v>
      </c>
      <c r="BT340" s="120">
        <v>3.6000000000000002E-4</v>
      </c>
      <c r="BU340" s="83">
        <v>60.188099999999999</v>
      </c>
      <c r="BV340" s="120">
        <v>0.81899999999999995</v>
      </c>
      <c r="BW340" s="120">
        <v>0</v>
      </c>
      <c r="BX340" s="83">
        <v>57.520200000000003</v>
      </c>
      <c r="BY340" s="120">
        <v>0.68472</v>
      </c>
      <c r="BZ340" s="120">
        <v>3.6000000000000002E-4</v>
      </c>
      <c r="CA340" s="121">
        <v>50.07</v>
      </c>
    </row>
    <row r="341" spans="1:79" x14ac:dyDescent="0.2">
      <c r="A341" s="109"/>
      <c r="B341" s="109"/>
      <c r="C341" s="214"/>
      <c r="D341" s="59" t="s">
        <v>143</v>
      </c>
      <c r="E341" s="58" t="s">
        <v>1</v>
      </c>
      <c r="F341" s="59" t="s">
        <v>1</v>
      </c>
      <c r="G341" s="58">
        <v>6</v>
      </c>
      <c r="H341" s="117">
        <v>2.9759999999999999E-3</v>
      </c>
      <c r="I341" s="118">
        <v>3.4559999999999999E-3</v>
      </c>
      <c r="J341" s="81">
        <v>0.2397</v>
      </c>
      <c r="K341" s="118">
        <v>3.8400000000000001E-3</v>
      </c>
      <c r="L341" s="118">
        <v>4.4159999999999998E-3</v>
      </c>
      <c r="M341" s="81">
        <v>0.24690000000000001</v>
      </c>
      <c r="N341" s="118">
        <v>2.9759999999999999E-3</v>
      </c>
      <c r="O341" s="118">
        <v>3.552E-3</v>
      </c>
      <c r="P341" s="81">
        <v>0.30030000000000001</v>
      </c>
      <c r="Q341" s="118">
        <v>3.0720000000000001E-3</v>
      </c>
      <c r="R341" s="118">
        <v>3.6480000000000002E-3</v>
      </c>
      <c r="S341" s="81">
        <v>0.25319999999999998</v>
      </c>
      <c r="T341" s="119">
        <v>2.9759999999999999E-3</v>
      </c>
      <c r="U341" s="119">
        <v>3.552E-3</v>
      </c>
      <c r="V341" s="82">
        <v>0.25259999999999999</v>
      </c>
      <c r="W341" s="119">
        <v>2.8800000000000002E-3</v>
      </c>
      <c r="X341" s="119">
        <v>3.6480000000000002E-3</v>
      </c>
      <c r="Y341" s="82">
        <v>0.24629999999999999</v>
      </c>
      <c r="Z341" s="120">
        <v>1.4208E-2</v>
      </c>
      <c r="AA341" s="120">
        <v>4.2240000000000003E-3</v>
      </c>
      <c r="AB341" s="83">
        <v>0.27450000000000002</v>
      </c>
      <c r="AC341" s="120">
        <v>2.2848E-2</v>
      </c>
      <c r="AD341" s="120">
        <v>7.7759999999999999E-3</v>
      </c>
      <c r="AE341" s="83">
        <v>0.58050000000000002</v>
      </c>
      <c r="AF341" s="120">
        <v>2.112E-2</v>
      </c>
      <c r="AG341" s="120">
        <v>7.9679999999999994E-3</v>
      </c>
      <c r="AH341" s="83">
        <v>0.73980000000000001</v>
      </c>
      <c r="AI341" s="120">
        <v>2.2176000000000001E-2</v>
      </c>
      <c r="AJ341" s="120">
        <v>6.6239999999999997E-3</v>
      </c>
      <c r="AK341" s="83">
        <v>0.69540000000000002</v>
      </c>
      <c r="AL341" s="120">
        <v>2.4864000000000001E-2</v>
      </c>
      <c r="AM341" s="120">
        <v>7.6800000000000002E-3</v>
      </c>
      <c r="AN341" s="83">
        <v>0.65010000000000001</v>
      </c>
      <c r="AO341" s="120">
        <v>3.0528E-2</v>
      </c>
      <c r="AP341" s="120">
        <v>9.4079999999999997E-3</v>
      </c>
      <c r="AQ341" s="83">
        <v>0.83520000000000005</v>
      </c>
      <c r="AR341" s="120">
        <v>2.9951999999999999E-2</v>
      </c>
      <c r="AS341" s="120">
        <v>9.2160000000000002E-3</v>
      </c>
      <c r="AT341" s="83">
        <v>0.89429999999999998</v>
      </c>
      <c r="AU341" s="120">
        <v>2.7935999999999999E-2</v>
      </c>
      <c r="AV341" s="120">
        <v>8.064E-3</v>
      </c>
      <c r="AW341" s="83">
        <v>0.8931</v>
      </c>
      <c r="AX341" s="120">
        <v>2.8320000000000001E-2</v>
      </c>
      <c r="AY341" s="120">
        <v>8.8319999999999996E-3</v>
      </c>
      <c r="AZ341" s="83">
        <v>0.78959999999999997</v>
      </c>
      <c r="BA341" s="120">
        <v>1.4688E-2</v>
      </c>
      <c r="BB341" s="120">
        <v>4.1279999999999997E-3</v>
      </c>
      <c r="BC341" s="83">
        <v>0.66930000000000001</v>
      </c>
      <c r="BD341" s="120">
        <v>1.2192E-2</v>
      </c>
      <c r="BE341" s="120">
        <v>3.4559999999999999E-3</v>
      </c>
      <c r="BF341" s="83">
        <v>0.37019999999999997</v>
      </c>
      <c r="BG341" s="120">
        <v>1.0272E-2</v>
      </c>
      <c r="BH341" s="120">
        <v>2.496E-3</v>
      </c>
      <c r="BI341" s="83">
        <v>0.28710000000000002</v>
      </c>
      <c r="BJ341" s="120">
        <v>9.1199999999999996E-3</v>
      </c>
      <c r="BK341" s="120">
        <v>3.4559999999999999E-3</v>
      </c>
      <c r="BL341" s="83">
        <v>0.29909999999999998</v>
      </c>
      <c r="BM341" s="120">
        <v>2.784E-3</v>
      </c>
      <c r="BN341" s="120">
        <v>3.0720000000000001E-3</v>
      </c>
      <c r="BO341" s="83">
        <v>0.2442</v>
      </c>
      <c r="BP341" s="120">
        <v>2.8800000000000002E-3</v>
      </c>
      <c r="BQ341" s="120">
        <v>3.0720000000000001E-3</v>
      </c>
      <c r="BR341" s="83">
        <v>0.2142</v>
      </c>
      <c r="BS341" s="120">
        <v>3.0720000000000001E-3</v>
      </c>
      <c r="BT341" s="120">
        <v>3.1679999999999998E-3</v>
      </c>
      <c r="BU341" s="83">
        <v>0.22170000000000001</v>
      </c>
      <c r="BV341" s="120">
        <v>2.9759999999999999E-3</v>
      </c>
      <c r="BW341" s="120">
        <v>3.3600000000000001E-3</v>
      </c>
      <c r="BX341" s="83">
        <v>0.22170000000000001</v>
      </c>
      <c r="BY341" s="120">
        <v>3.9360000000000003E-3</v>
      </c>
      <c r="BZ341" s="120">
        <v>4.3200000000000001E-3</v>
      </c>
      <c r="CA341" s="121">
        <v>0.24060000000000001</v>
      </c>
    </row>
    <row r="342" spans="1:79" x14ac:dyDescent="0.2">
      <c r="A342" s="109"/>
      <c r="B342" s="109"/>
      <c r="C342" s="214"/>
      <c r="D342" s="59" t="s">
        <v>144</v>
      </c>
      <c r="E342" s="58" t="s">
        <v>1</v>
      </c>
      <c r="F342" s="59" t="s">
        <v>1</v>
      </c>
      <c r="G342" s="58">
        <v>6</v>
      </c>
      <c r="H342" s="117">
        <v>7.6939999999999995E-2</v>
      </c>
      <c r="I342" s="118">
        <v>4.8700000000000002E-3</v>
      </c>
      <c r="J342" s="118">
        <v>38.229999999999997</v>
      </c>
      <c r="K342" s="118">
        <v>7.6950000000000005E-2</v>
      </c>
      <c r="L342" s="118">
        <v>4.8700000000000002E-3</v>
      </c>
      <c r="M342" s="118">
        <v>38.1</v>
      </c>
      <c r="N342" s="118">
        <v>7.6969999999999997E-2</v>
      </c>
      <c r="O342" s="118">
        <v>4.8700000000000002E-3</v>
      </c>
      <c r="P342" s="118">
        <v>38.229999999999997</v>
      </c>
      <c r="Q342" s="118">
        <v>7.6990000000000003E-2</v>
      </c>
      <c r="R342" s="118">
        <v>4.8700000000000002E-3</v>
      </c>
      <c r="S342" s="118">
        <v>38.44</v>
      </c>
      <c r="T342" s="118">
        <v>7.7009999999999995E-2</v>
      </c>
      <c r="U342" s="118">
        <v>4.8700000000000002E-3</v>
      </c>
      <c r="V342" s="118">
        <v>38.01</v>
      </c>
      <c r="W342" s="118">
        <v>7.7030000000000001E-2</v>
      </c>
      <c r="X342" s="118">
        <v>4.8700000000000002E-3</v>
      </c>
      <c r="Y342" s="118">
        <v>38.1</v>
      </c>
      <c r="Z342" s="118">
        <v>7.7039999999999997E-2</v>
      </c>
      <c r="AA342" s="118">
        <v>4.8700000000000002E-3</v>
      </c>
      <c r="AB342" s="118">
        <v>38.26</v>
      </c>
      <c r="AC342" s="118">
        <v>7.7060000000000003E-2</v>
      </c>
      <c r="AD342" s="118">
        <v>4.8700000000000002E-3</v>
      </c>
      <c r="AE342" s="118">
        <v>38.33</v>
      </c>
      <c r="AF342" s="118">
        <v>7.7079999999999996E-2</v>
      </c>
      <c r="AG342" s="118">
        <v>4.8700000000000002E-3</v>
      </c>
      <c r="AH342" s="118">
        <v>38.61</v>
      </c>
      <c r="AI342" s="118">
        <v>7.7100000000000002E-2</v>
      </c>
      <c r="AJ342" s="118">
        <v>4.8700000000000002E-3</v>
      </c>
      <c r="AK342" s="118">
        <v>38.82</v>
      </c>
      <c r="AL342" s="118">
        <v>7.7119999999999994E-2</v>
      </c>
      <c r="AM342" s="118">
        <v>4.8700000000000002E-3</v>
      </c>
      <c r="AN342" s="118">
        <v>39.270000000000003</v>
      </c>
      <c r="AO342" s="118">
        <v>7.714E-2</v>
      </c>
      <c r="AP342" s="118">
        <v>4.8700000000000002E-3</v>
      </c>
      <c r="AQ342" s="118">
        <v>39.4</v>
      </c>
      <c r="AR342" s="118">
        <v>7.7149999999999996E-2</v>
      </c>
      <c r="AS342" s="118">
        <v>4.8700000000000002E-3</v>
      </c>
      <c r="AT342" s="118">
        <v>39.36</v>
      </c>
      <c r="AU342" s="118">
        <v>7.7149999999999996E-2</v>
      </c>
      <c r="AV342" s="118">
        <v>4.8700000000000002E-3</v>
      </c>
      <c r="AW342" s="118">
        <v>39.770000000000003</v>
      </c>
      <c r="AX342" s="118">
        <v>7.6740000000000003E-2</v>
      </c>
      <c r="AY342" s="118">
        <v>4.8700000000000002E-3</v>
      </c>
      <c r="AZ342" s="118">
        <v>39.549999999999997</v>
      </c>
      <c r="BA342" s="118">
        <v>7.6759999999999995E-2</v>
      </c>
      <c r="BB342" s="118">
        <v>4.8700000000000002E-3</v>
      </c>
      <c r="BC342" s="118">
        <v>39.47</v>
      </c>
      <c r="BD342" s="118">
        <v>7.6770000000000005E-2</v>
      </c>
      <c r="BE342" s="118">
        <v>4.8700000000000002E-3</v>
      </c>
      <c r="BF342" s="118">
        <v>39.619999999999997</v>
      </c>
      <c r="BG342" s="118">
        <v>7.6789999999999997E-2</v>
      </c>
      <c r="BH342" s="118">
        <v>4.8700000000000002E-3</v>
      </c>
      <c r="BI342" s="118">
        <v>39.549999999999997</v>
      </c>
      <c r="BJ342" s="118">
        <v>7.6810000000000003E-2</v>
      </c>
      <c r="BK342" s="118">
        <v>4.8700000000000002E-3</v>
      </c>
      <c r="BL342" s="118">
        <v>39.299999999999997</v>
      </c>
      <c r="BM342" s="118">
        <v>7.6829999999999996E-2</v>
      </c>
      <c r="BN342" s="118">
        <v>4.8700000000000002E-3</v>
      </c>
      <c r="BO342" s="118">
        <v>39</v>
      </c>
      <c r="BP342" s="118">
        <v>7.6850000000000002E-2</v>
      </c>
      <c r="BQ342" s="118">
        <v>4.8700000000000002E-3</v>
      </c>
      <c r="BR342" s="118">
        <v>38.799999999999997</v>
      </c>
      <c r="BS342" s="118">
        <v>7.6859999999999998E-2</v>
      </c>
      <c r="BT342" s="118">
        <v>4.8700000000000002E-3</v>
      </c>
      <c r="BU342" s="118">
        <v>38.630000000000003</v>
      </c>
      <c r="BV342" s="118">
        <v>7.6880000000000004E-2</v>
      </c>
      <c r="BW342" s="118">
        <v>4.8700000000000002E-3</v>
      </c>
      <c r="BX342" s="118">
        <v>38.71</v>
      </c>
      <c r="BY342" s="118">
        <v>7.6899999999999996E-2</v>
      </c>
      <c r="BZ342" s="118">
        <v>4.8700000000000002E-3</v>
      </c>
      <c r="CA342" s="157">
        <v>38.700000000000003</v>
      </c>
    </row>
    <row r="343" spans="1:79" x14ac:dyDescent="0.2">
      <c r="A343" s="109"/>
      <c r="B343" s="109"/>
      <c r="C343" s="214"/>
      <c r="D343" s="59" t="s">
        <v>145</v>
      </c>
      <c r="E343" s="58" t="s">
        <v>1</v>
      </c>
      <c r="F343" s="59" t="s">
        <v>1</v>
      </c>
      <c r="G343" s="58">
        <v>6</v>
      </c>
      <c r="H343" s="117">
        <v>9.5999999999999992E-3</v>
      </c>
      <c r="I343" s="118">
        <v>2.0400000000000001E-3</v>
      </c>
      <c r="J343" s="81">
        <v>0.3654</v>
      </c>
      <c r="K343" s="118">
        <v>1.2239999999999999E-2</v>
      </c>
      <c r="L343" s="118">
        <v>1.8E-3</v>
      </c>
      <c r="M343" s="81">
        <v>0.38340000000000002</v>
      </c>
      <c r="N343" s="118">
        <v>1.26E-2</v>
      </c>
      <c r="O343" s="118">
        <v>1.6800000000000001E-3</v>
      </c>
      <c r="P343" s="81">
        <v>0.315</v>
      </c>
      <c r="Q343" s="118">
        <v>1.188E-2</v>
      </c>
      <c r="R343" s="118">
        <v>1.6800000000000001E-3</v>
      </c>
      <c r="S343" s="81">
        <v>0.31859999999999999</v>
      </c>
      <c r="T343" s="119">
        <v>1.2120000000000001E-2</v>
      </c>
      <c r="U343" s="119">
        <v>1.92E-3</v>
      </c>
      <c r="V343" s="82">
        <v>0.31859999999999999</v>
      </c>
      <c r="W343" s="119">
        <v>9.2399999999999999E-3</v>
      </c>
      <c r="X343" s="119">
        <v>2.0400000000000001E-3</v>
      </c>
      <c r="Y343" s="82">
        <v>0.36899999999999999</v>
      </c>
      <c r="Z343" s="120">
        <v>4.1399999999999999E-2</v>
      </c>
      <c r="AA343" s="120">
        <v>2.16E-3</v>
      </c>
      <c r="AB343" s="83">
        <v>0.46289999999999998</v>
      </c>
      <c r="AC343" s="120">
        <v>7.4279999999999999E-2</v>
      </c>
      <c r="AD343" s="120">
        <v>2.1000000000000001E-2</v>
      </c>
      <c r="AE343" s="83">
        <v>2.1305999999999998</v>
      </c>
      <c r="AF343" s="120">
        <v>9.1200000000000003E-2</v>
      </c>
      <c r="AG343" s="120">
        <v>4.632E-2</v>
      </c>
      <c r="AH343" s="83">
        <v>2.3376000000000001</v>
      </c>
      <c r="AI343" s="120">
        <v>0.10968</v>
      </c>
      <c r="AJ343" s="120">
        <v>3.9359999999999999E-2</v>
      </c>
      <c r="AK343" s="83">
        <v>3.0261</v>
      </c>
      <c r="AL343" s="120">
        <v>9.5039999999999999E-2</v>
      </c>
      <c r="AM343" s="120">
        <v>4.2000000000000003E-2</v>
      </c>
      <c r="AN343" s="83">
        <v>3.1806000000000001</v>
      </c>
      <c r="AO343" s="120">
        <v>9.4079999999999997E-2</v>
      </c>
      <c r="AP343" s="120">
        <v>4.1160000000000002E-2</v>
      </c>
      <c r="AQ343" s="83">
        <v>2.9927999999999999</v>
      </c>
      <c r="AR343" s="120">
        <v>7.5719999999999996E-2</v>
      </c>
      <c r="AS343" s="120">
        <v>3.9359999999999999E-2</v>
      </c>
      <c r="AT343" s="83">
        <v>2.5838999999999999</v>
      </c>
      <c r="AU343" s="120">
        <v>8.1600000000000006E-2</v>
      </c>
      <c r="AV343" s="120">
        <v>3.8640000000000001E-2</v>
      </c>
      <c r="AW343" s="83">
        <v>2.4371999999999998</v>
      </c>
      <c r="AX343" s="120">
        <v>8.412E-2</v>
      </c>
      <c r="AY343" s="120">
        <v>4.1279999999999997E-2</v>
      </c>
      <c r="AZ343" s="83">
        <v>2.5605000000000002</v>
      </c>
      <c r="BA343" s="120">
        <v>7.6079999999999995E-2</v>
      </c>
      <c r="BB343" s="120">
        <v>4.2479999999999997E-2</v>
      </c>
      <c r="BC343" s="120">
        <v>2.2281</v>
      </c>
      <c r="BD343" s="120">
        <v>7.2239999999999999E-2</v>
      </c>
      <c r="BE343" s="120">
        <v>4.0320000000000002E-2</v>
      </c>
      <c r="BF343" s="83">
        <v>2.3028</v>
      </c>
      <c r="BG343" s="120">
        <v>4.8239999999999998E-2</v>
      </c>
      <c r="BH343" s="120">
        <v>2.76E-2</v>
      </c>
      <c r="BI343" s="83">
        <v>1.9005000000000001</v>
      </c>
      <c r="BJ343" s="120">
        <v>1.116E-2</v>
      </c>
      <c r="BK343" s="120">
        <v>9.6000000000000002E-4</v>
      </c>
      <c r="BL343" s="83">
        <v>0.79320000000000002</v>
      </c>
      <c r="BM343" s="120">
        <v>9.1199999999999996E-3</v>
      </c>
      <c r="BN343" s="120">
        <v>1.4400000000000001E-3</v>
      </c>
      <c r="BO343" s="83">
        <v>0.38340000000000002</v>
      </c>
      <c r="BP343" s="120">
        <v>1.176E-2</v>
      </c>
      <c r="BQ343" s="120">
        <v>1.1999999999999999E-3</v>
      </c>
      <c r="BR343" s="83">
        <v>0.3402</v>
      </c>
      <c r="BS343" s="120">
        <v>1.188E-2</v>
      </c>
      <c r="BT343" s="120">
        <v>1.1999999999999999E-3</v>
      </c>
      <c r="BU343" s="83">
        <v>0.32940000000000003</v>
      </c>
      <c r="BV343" s="120">
        <v>1.2359999999999999E-2</v>
      </c>
      <c r="BW343" s="120">
        <v>1.32E-3</v>
      </c>
      <c r="BX343" s="83">
        <v>0.2823</v>
      </c>
      <c r="BY343" s="120">
        <v>1.116E-2</v>
      </c>
      <c r="BZ343" s="120">
        <v>2.0400000000000001E-3</v>
      </c>
      <c r="CA343" s="130">
        <v>0.33660000000000001</v>
      </c>
    </row>
    <row r="344" spans="1:79" x14ac:dyDescent="0.2">
      <c r="A344" s="109"/>
      <c r="B344" s="109"/>
      <c r="C344" s="214"/>
      <c r="D344" s="59" t="s">
        <v>146</v>
      </c>
      <c r="E344" s="58" t="s">
        <v>1</v>
      </c>
      <c r="F344" s="59" t="s">
        <v>1</v>
      </c>
      <c r="G344" s="58">
        <v>6</v>
      </c>
      <c r="H344" s="117">
        <v>9.1679999999999998E-2</v>
      </c>
      <c r="I344" s="118">
        <v>0</v>
      </c>
      <c r="J344" s="81">
        <v>5.7426000000000004</v>
      </c>
      <c r="K344" s="118">
        <v>7.2720000000000007E-2</v>
      </c>
      <c r="L344" s="118">
        <v>0</v>
      </c>
      <c r="M344" s="81">
        <v>4.6361999999999997</v>
      </c>
      <c r="N344" s="118">
        <v>6.8519999999999998E-2</v>
      </c>
      <c r="O344" s="118">
        <v>0</v>
      </c>
      <c r="P344" s="81">
        <v>4.0217999999999998</v>
      </c>
      <c r="Q344" s="118">
        <v>6.5159999999999996E-2</v>
      </c>
      <c r="R344" s="118">
        <v>0</v>
      </c>
      <c r="S344" s="81">
        <v>3.7145999999999999</v>
      </c>
      <c r="T344" s="119">
        <v>6.3479999999999995E-2</v>
      </c>
      <c r="U344" s="119">
        <v>0</v>
      </c>
      <c r="V344" s="82">
        <v>3.66</v>
      </c>
      <c r="W344" s="119">
        <v>7.4639999999999998E-2</v>
      </c>
      <c r="X344" s="119">
        <v>0</v>
      </c>
      <c r="Y344" s="82">
        <v>3.7214999999999998</v>
      </c>
      <c r="Z344" s="120">
        <v>9.1439999999999994E-2</v>
      </c>
      <c r="AA344" s="120">
        <v>0</v>
      </c>
      <c r="AB344" s="83">
        <v>4.8479999999999999</v>
      </c>
      <c r="AC344" s="120">
        <v>0.10716000000000001</v>
      </c>
      <c r="AD344" s="120">
        <v>0</v>
      </c>
      <c r="AE344" s="83">
        <v>5.6879999999999997</v>
      </c>
      <c r="AF344" s="120">
        <v>9.912E-2</v>
      </c>
      <c r="AG344" s="120">
        <v>0</v>
      </c>
      <c r="AH344" s="83">
        <v>6.0021000000000004</v>
      </c>
      <c r="AI344" s="120">
        <v>9.8640000000000005E-2</v>
      </c>
      <c r="AJ344" s="120">
        <v>0</v>
      </c>
      <c r="AK344" s="83">
        <v>5.4489000000000001</v>
      </c>
      <c r="AL344" s="120">
        <v>0.10836</v>
      </c>
      <c r="AM344" s="120">
        <v>0</v>
      </c>
      <c r="AN344" s="83">
        <v>6.0770999999999997</v>
      </c>
      <c r="AO344" s="120">
        <v>0.11484</v>
      </c>
      <c r="AP344" s="120">
        <v>0</v>
      </c>
      <c r="AQ344" s="83">
        <v>6.1520999999999999</v>
      </c>
      <c r="AR344" s="120">
        <v>0.11652</v>
      </c>
      <c r="AS344" s="120">
        <v>0</v>
      </c>
      <c r="AT344" s="83">
        <v>6.7667999999999999</v>
      </c>
      <c r="AU344" s="120">
        <v>0.11376</v>
      </c>
      <c r="AV344" s="120">
        <v>0</v>
      </c>
      <c r="AW344" s="83">
        <v>6.4253999999999998</v>
      </c>
      <c r="AX344" s="120">
        <v>0.11255999999999999</v>
      </c>
      <c r="AY344" s="120">
        <v>0</v>
      </c>
      <c r="AZ344" s="83">
        <v>6.3570000000000002</v>
      </c>
      <c r="BA344" s="120">
        <v>0.11964</v>
      </c>
      <c r="BB344" s="120">
        <v>0</v>
      </c>
      <c r="BC344" s="120">
        <v>6.6984000000000004</v>
      </c>
      <c r="BD344" s="120">
        <v>0.13139999999999999</v>
      </c>
      <c r="BE344" s="120">
        <v>0</v>
      </c>
      <c r="BF344" s="83">
        <v>7.1082000000000001</v>
      </c>
      <c r="BG344" s="120">
        <v>0.13811999999999999</v>
      </c>
      <c r="BH344" s="120">
        <v>0</v>
      </c>
      <c r="BI344" s="83">
        <v>7.6544999999999996</v>
      </c>
      <c r="BJ344" s="120">
        <v>0.15287999999999999</v>
      </c>
      <c r="BK344" s="120">
        <v>0</v>
      </c>
      <c r="BL344" s="83">
        <v>8.3714999999999993</v>
      </c>
      <c r="BM344" s="120">
        <v>0.15540000000000001</v>
      </c>
      <c r="BN344" s="120">
        <v>1.2E-4</v>
      </c>
      <c r="BO344" s="83">
        <v>8.3987999999999996</v>
      </c>
      <c r="BP344" s="120">
        <v>0.17544000000000001</v>
      </c>
      <c r="BQ344" s="120">
        <v>1.2E-4</v>
      </c>
      <c r="BR344" s="83">
        <v>11.1684</v>
      </c>
      <c r="BS344" s="120">
        <v>0.17508000000000001</v>
      </c>
      <c r="BT344" s="120">
        <v>2.4000000000000001E-4</v>
      </c>
      <c r="BU344" s="83">
        <v>19.752600000000001</v>
      </c>
      <c r="BV344" s="120">
        <v>0.14291999999999999</v>
      </c>
      <c r="BW344" s="120">
        <v>0</v>
      </c>
      <c r="BX344" s="83">
        <v>9.1224000000000007</v>
      </c>
      <c r="BY344" s="120">
        <v>0.11232</v>
      </c>
      <c r="BZ344" s="120">
        <v>1.2E-4</v>
      </c>
      <c r="CA344" s="130">
        <v>9.1902000000000008</v>
      </c>
    </row>
    <row r="345" spans="1:79" x14ac:dyDescent="0.2">
      <c r="A345" s="109"/>
      <c r="B345" s="109"/>
      <c r="C345" s="214"/>
      <c r="D345" s="59" t="s">
        <v>147</v>
      </c>
      <c r="E345" s="58" t="s">
        <v>1</v>
      </c>
      <c r="F345" s="59" t="s">
        <v>1</v>
      </c>
      <c r="G345" s="58">
        <v>6</v>
      </c>
      <c r="H345" s="117">
        <v>6.4799999999999996E-3</v>
      </c>
      <c r="I345" s="118">
        <v>6.0000000000000001E-3</v>
      </c>
      <c r="J345" s="81">
        <v>0.1263</v>
      </c>
      <c r="K345" s="118">
        <v>6.4799999999999996E-3</v>
      </c>
      <c r="L345" s="118">
        <v>6.0000000000000001E-3</v>
      </c>
      <c r="M345" s="81">
        <v>0.1239</v>
      </c>
      <c r="N345" s="118">
        <v>7.5599999999999999E-3</v>
      </c>
      <c r="O345" s="118">
        <v>6.1199999999999996E-3</v>
      </c>
      <c r="P345" s="81">
        <v>0.129</v>
      </c>
      <c r="Q345" s="118">
        <v>7.7999999999999996E-3</v>
      </c>
      <c r="R345" s="118">
        <v>5.64E-3</v>
      </c>
      <c r="S345" s="81">
        <v>0.12809999999999999</v>
      </c>
      <c r="T345" s="119">
        <v>5.7600000000000004E-3</v>
      </c>
      <c r="U345" s="119">
        <v>6.0000000000000001E-3</v>
      </c>
      <c r="V345" s="82">
        <v>0.12180000000000001</v>
      </c>
      <c r="W345" s="119">
        <v>7.6800000000000002E-3</v>
      </c>
      <c r="X345" s="119">
        <v>6.8399999999999997E-3</v>
      </c>
      <c r="Y345" s="82">
        <v>0.13350000000000001</v>
      </c>
      <c r="Z345" s="120">
        <v>7.2120000000000004E-2</v>
      </c>
      <c r="AA345" s="120">
        <v>1.308E-2</v>
      </c>
      <c r="AB345" s="83">
        <v>0.1875</v>
      </c>
      <c r="AC345" s="120">
        <v>0.19308</v>
      </c>
      <c r="AD345" s="120">
        <v>2.7119999999999998E-2</v>
      </c>
      <c r="AE345" s="83">
        <v>0.77190000000000003</v>
      </c>
      <c r="AF345" s="120">
        <v>0.23196</v>
      </c>
      <c r="AG345" s="120">
        <v>3.8519999999999999E-2</v>
      </c>
      <c r="AH345" s="83">
        <v>1.2266999999999999</v>
      </c>
      <c r="AI345" s="120">
        <v>0.23183999999999999</v>
      </c>
      <c r="AJ345" s="120">
        <v>3.7679999999999998E-2</v>
      </c>
      <c r="AK345" s="83">
        <v>1.2806999999999999</v>
      </c>
      <c r="AL345" s="120">
        <v>0.22403999999999999</v>
      </c>
      <c r="AM345" s="120">
        <v>3.7560000000000003E-2</v>
      </c>
      <c r="AN345" s="83">
        <v>1.2710999999999999</v>
      </c>
      <c r="AO345" s="120">
        <v>0.22344</v>
      </c>
      <c r="AP345" s="120">
        <v>3.696E-2</v>
      </c>
      <c r="AQ345" s="83">
        <v>1.2594000000000001</v>
      </c>
      <c r="AR345" s="120">
        <v>0.21768000000000001</v>
      </c>
      <c r="AS345" s="120">
        <v>3.6600000000000001E-2</v>
      </c>
      <c r="AT345" s="83">
        <v>1.2156</v>
      </c>
      <c r="AU345" s="120">
        <v>0.22559999999999999</v>
      </c>
      <c r="AV345" s="120">
        <v>3.7199999999999997E-2</v>
      </c>
      <c r="AW345" s="83">
        <v>1.248</v>
      </c>
      <c r="AX345" s="120">
        <v>0.22356000000000001</v>
      </c>
      <c r="AY345" s="120">
        <v>3.6600000000000001E-2</v>
      </c>
      <c r="AZ345" s="83">
        <v>1.2597</v>
      </c>
      <c r="BA345" s="120">
        <v>0.21384</v>
      </c>
      <c r="BB345" s="120">
        <v>3.3119999999999997E-2</v>
      </c>
      <c r="BC345" s="120">
        <v>1.1301000000000001</v>
      </c>
      <c r="BD345" s="120">
        <v>0.22356000000000001</v>
      </c>
      <c r="BE345" s="120">
        <v>3.8039999999999997E-2</v>
      </c>
      <c r="BF345" s="83">
        <v>1.2558</v>
      </c>
      <c r="BG345" s="120">
        <v>0.21</v>
      </c>
      <c r="BH345" s="120">
        <v>3.5159999999999997E-2</v>
      </c>
      <c r="BI345" s="83">
        <v>1.2354000000000001</v>
      </c>
      <c r="BJ345" s="120">
        <v>9.9479999999999999E-2</v>
      </c>
      <c r="BK345" s="120">
        <v>2.7720000000000002E-2</v>
      </c>
      <c r="BL345" s="83">
        <v>0.89249999999999996</v>
      </c>
      <c r="BM345" s="120">
        <v>0.19536000000000001</v>
      </c>
      <c r="BN345" s="120">
        <v>3.2280000000000003E-2</v>
      </c>
      <c r="BO345" s="83">
        <v>0.85860000000000003</v>
      </c>
      <c r="BP345" s="120">
        <v>0.2208</v>
      </c>
      <c r="BQ345" s="120">
        <v>3.7440000000000001E-2</v>
      </c>
      <c r="BR345" s="83">
        <v>1.2438</v>
      </c>
      <c r="BS345" s="120">
        <v>0.22608</v>
      </c>
      <c r="BT345" s="120">
        <v>3.8640000000000001E-2</v>
      </c>
      <c r="BU345" s="83">
        <v>1.2294</v>
      </c>
      <c r="BV345" s="120">
        <v>0.23472000000000001</v>
      </c>
      <c r="BW345" s="120">
        <v>3.7560000000000003E-2</v>
      </c>
      <c r="BX345" s="83">
        <v>1.2855000000000001</v>
      </c>
      <c r="BY345" s="120">
        <v>0.23748</v>
      </c>
      <c r="BZ345" s="120">
        <v>3.8879999999999998E-2</v>
      </c>
      <c r="CA345" s="130">
        <v>1.3394999999999999</v>
      </c>
    </row>
    <row r="346" spans="1:79" x14ac:dyDescent="0.2">
      <c r="A346" s="109"/>
      <c r="B346" s="109"/>
      <c r="C346" s="214"/>
      <c r="D346" s="59" t="s">
        <v>148</v>
      </c>
      <c r="E346" s="58" t="s">
        <v>1</v>
      </c>
      <c r="F346" s="59" t="s">
        <v>1</v>
      </c>
      <c r="G346" s="58">
        <v>6</v>
      </c>
      <c r="H346" s="117">
        <v>3.3600000000000001E-3</v>
      </c>
      <c r="I346" s="118">
        <v>0</v>
      </c>
      <c r="J346" s="81">
        <v>1.7961</v>
      </c>
      <c r="K346" s="118">
        <v>3.2399999999999998E-3</v>
      </c>
      <c r="L346" s="118">
        <v>0</v>
      </c>
      <c r="M346" s="81">
        <v>1.7961</v>
      </c>
      <c r="N346" s="118">
        <v>3.48E-3</v>
      </c>
      <c r="O346" s="118">
        <v>0</v>
      </c>
      <c r="P346" s="81">
        <v>1.7982</v>
      </c>
      <c r="Q346" s="118">
        <v>3.3600000000000001E-3</v>
      </c>
      <c r="R346" s="118">
        <v>0</v>
      </c>
      <c r="S346" s="81">
        <v>1.7982</v>
      </c>
      <c r="T346" s="119">
        <v>3.3600000000000001E-3</v>
      </c>
      <c r="U346" s="119">
        <v>0</v>
      </c>
      <c r="V346" s="82">
        <v>1.8006</v>
      </c>
      <c r="W346" s="119">
        <v>3.3600000000000001E-3</v>
      </c>
      <c r="X346" s="119">
        <v>0</v>
      </c>
      <c r="Y346" s="82">
        <v>1.7982</v>
      </c>
      <c r="Z346" s="120">
        <v>3.0000000000000001E-3</v>
      </c>
      <c r="AA346" s="120">
        <v>0</v>
      </c>
      <c r="AB346" s="83">
        <v>1.7961</v>
      </c>
      <c r="AC346" s="120">
        <v>2.7599999999999999E-3</v>
      </c>
      <c r="AD346" s="120">
        <v>0</v>
      </c>
      <c r="AE346" s="83">
        <v>1.7898000000000001</v>
      </c>
      <c r="AF346" s="120">
        <v>2.16E-3</v>
      </c>
      <c r="AG346" s="120">
        <v>0</v>
      </c>
      <c r="AH346" s="83">
        <v>1.7828999999999999</v>
      </c>
      <c r="AI346" s="120">
        <v>1.8E-3</v>
      </c>
      <c r="AJ346" s="120">
        <v>0</v>
      </c>
      <c r="AK346" s="83">
        <v>1.7784</v>
      </c>
      <c r="AL346" s="120">
        <v>1.8E-3</v>
      </c>
      <c r="AM346" s="120">
        <v>0</v>
      </c>
      <c r="AN346" s="83">
        <v>1.7757000000000001</v>
      </c>
      <c r="AO346" s="120">
        <v>1.6800000000000001E-3</v>
      </c>
      <c r="AP346" s="120">
        <v>0</v>
      </c>
      <c r="AQ346" s="83">
        <v>1.7745</v>
      </c>
      <c r="AR346" s="120">
        <v>1.8E-3</v>
      </c>
      <c r="AS346" s="120">
        <v>0</v>
      </c>
      <c r="AT346" s="83">
        <v>1.7745</v>
      </c>
      <c r="AU346" s="120">
        <v>1.6800000000000001E-3</v>
      </c>
      <c r="AV346" s="120">
        <v>0</v>
      </c>
      <c r="AW346" s="83">
        <v>1.7757000000000001</v>
      </c>
      <c r="AX346" s="120">
        <v>1.6800000000000001E-3</v>
      </c>
      <c r="AY346" s="120">
        <v>0</v>
      </c>
      <c r="AZ346" s="83">
        <v>1.7745</v>
      </c>
      <c r="BA346" s="120">
        <v>1.8E-3</v>
      </c>
      <c r="BB346" s="120">
        <v>0</v>
      </c>
      <c r="BC346" s="120">
        <v>1.7745</v>
      </c>
      <c r="BD346" s="120">
        <v>1.92E-3</v>
      </c>
      <c r="BE346" s="120">
        <v>0</v>
      </c>
      <c r="BF346" s="83">
        <v>1.7757000000000001</v>
      </c>
      <c r="BG346" s="120">
        <v>2.0400000000000001E-3</v>
      </c>
      <c r="BH346" s="120">
        <v>0</v>
      </c>
      <c r="BI346" s="83">
        <v>1.7784</v>
      </c>
      <c r="BJ346" s="120">
        <v>2.16E-3</v>
      </c>
      <c r="BK346" s="120">
        <v>0</v>
      </c>
      <c r="BL346" s="83">
        <v>1.7799</v>
      </c>
      <c r="BM346" s="120">
        <v>2.5200000000000001E-3</v>
      </c>
      <c r="BN346" s="120">
        <v>0</v>
      </c>
      <c r="BO346" s="83">
        <v>1.7814000000000001</v>
      </c>
      <c r="BP346" s="120">
        <v>2.5200000000000001E-3</v>
      </c>
      <c r="BQ346" s="120">
        <v>0</v>
      </c>
      <c r="BR346" s="83">
        <v>1.7862</v>
      </c>
      <c r="BS346" s="120">
        <v>2.7599999999999999E-3</v>
      </c>
      <c r="BT346" s="120">
        <v>0</v>
      </c>
      <c r="BU346" s="83">
        <v>1.7862</v>
      </c>
      <c r="BV346" s="120">
        <v>2.8800000000000002E-3</v>
      </c>
      <c r="BW346" s="120">
        <v>0</v>
      </c>
      <c r="BX346" s="83">
        <v>1.788</v>
      </c>
      <c r="BY346" s="120">
        <v>3.1199999999999999E-3</v>
      </c>
      <c r="BZ346" s="120">
        <v>0</v>
      </c>
      <c r="CA346" s="130">
        <v>1.7919</v>
      </c>
    </row>
    <row r="347" spans="1:79" x14ac:dyDescent="0.2">
      <c r="A347" s="109"/>
      <c r="B347" s="109"/>
      <c r="C347" s="214"/>
      <c r="D347" s="59" t="s">
        <v>149</v>
      </c>
      <c r="E347" s="58" t="s">
        <v>1</v>
      </c>
      <c r="F347" s="59" t="s">
        <v>1</v>
      </c>
      <c r="G347" s="58">
        <v>6</v>
      </c>
      <c r="H347" s="117">
        <v>0.11952</v>
      </c>
      <c r="I347" s="118">
        <v>5.1119999999999999E-2</v>
      </c>
      <c r="J347" s="81">
        <v>8.2340999999999998</v>
      </c>
      <c r="K347" s="118">
        <v>0.12024</v>
      </c>
      <c r="L347" s="118">
        <v>5.04E-2</v>
      </c>
      <c r="M347" s="81">
        <v>7.9728000000000003</v>
      </c>
      <c r="N347" s="118">
        <v>0.11952</v>
      </c>
      <c r="O347" s="118">
        <v>5.1839999999999997E-2</v>
      </c>
      <c r="P347" s="81">
        <v>8.1068999999999996</v>
      </c>
      <c r="Q347" s="118">
        <v>0.11592</v>
      </c>
      <c r="R347" s="118">
        <v>4.9680000000000002E-2</v>
      </c>
      <c r="S347" s="81">
        <v>7.7843999999999998</v>
      </c>
      <c r="T347" s="119">
        <v>0.11952</v>
      </c>
      <c r="U347" s="119">
        <v>5.1839999999999997E-2</v>
      </c>
      <c r="V347" s="82">
        <v>8.0616000000000003</v>
      </c>
      <c r="W347" s="119">
        <v>0.13968</v>
      </c>
      <c r="X347" s="119">
        <v>6.1920000000000003E-2</v>
      </c>
      <c r="Y347" s="82">
        <v>8.7939000000000007</v>
      </c>
      <c r="Z347" s="120">
        <v>0.16056000000000001</v>
      </c>
      <c r="AA347" s="120">
        <v>5.7599999999999998E-2</v>
      </c>
      <c r="AB347" s="83">
        <v>9.8283000000000005</v>
      </c>
      <c r="AC347" s="120">
        <v>0.25272</v>
      </c>
      <c r="AD347" s="120">
        <v>6.1199999999999997E-2</v>
      </c>
      <c r="AE347" s="83">
        <v>12.0726</v>
      </c>
      <c r="AF347" s="120">
        <v>0.29088000000000003</v>
      </c>
      <c r="AG347" s="120">
        <v>5.3999999999999999E-2</v>
      </c>
      <c r="AH347" s="83">
        <v>16.322700000000001</v>
      </c>
      <c r="AI347" s="120">
        <v>0.2772</v>
      </c>
      <c r="AJ347" s="120">
        <v>5.4719999999999998E-2</v>
      </c>
      <c r="AK347" s="83">
        <v>16.4208</v>
      </c>
      <c r="AL347" s="120">
        <v>0.3024</v>
      </c>
      <c r="AM347" s="120">
        <v>6.1199999999999997E-2</v>
      </c>
      <c r="AN347" s="83">
        <v>16.516200000000001</v>
      </c>
      <c r="AO347" s="120">
        <v>0.29160000000000003</v>
      </c>
      <c r="AP347" s="120">
        <v>5.1839999999999997E-2</v>
      </c>
      <c r="AQ347" s="83">
        <v>17.437799999999999</v>
      </c>
      <c r="AR347" s="120">
        <v>0.28655999999999998</v>
      </c>
      <c r="AS347" s="120">
        <v>5.5440000000000003E-2</v>
      </c>
      <c r="AT347" s="83">
        <v>15.416399999999999</v>
      </c>
      <c r="AU347" s="120">
        <v>0.27144000000000001</v>
      </c>
      <c r="AV347" s="120">
        <v>6.1920000000000003E-2</v>
      </c>
      <c r="AW347" s="83">
        <v>16.945799999999998</v>
      </c>
      <c r="AX347" s="120">
        <v>0.28151999999999999</v>
      </c>
      <c r="AY347" s="120">
        <v>6.1199999999999997E-2</v>
      </c>
      <c r="AZ347" s="83">
        <v>15.9147</v>
      </c>
      <c r="BA347" s="120">
        <v>0.30096000000000001</v>
      </c>
      <c r="BB347" s="120">
        <v>5.688E-2</v>
      </c>
      <c r="BC347" s="120">
        <v>16.367999999999999</v>
      </c>
      <c r="BD347" s="120">
        <v>0.28439999999999999</v>
      </c>
      <c r="BE347" s="120">
        <v>5.9760000000000001E-2</v>
      </c>
      <c r="BF347" s="83">
        <v>16.913699999999999</v>
      </c>
      <c r="BG347" s="120">
        <v>0.24623999999999999</v>
      </c>
      <c r="BH347" s="120">
        <v>5.1119999999999999E-2</v>
      </c>
      <c r="BI347" s="83">
        <v>15.468299999999999</v>
      </c>
      <c r="BJ347" s="120">
        <v>0.2016</v>
      </c>
      <c r="BK347" s="120">
        <v>4.6080000000000003E-2</v>
      </c>
      <c r="BL347" s="83">
        <v>12.9816</v>
      </c>
      <c r="BM347" s="120">
        <v>0.14760000000000001</v>
      </c>
      <c r="BN347" s="120">
        <v>4.8239999999999998E-2</v>
      </c>
      <c r="BO347" s="83">
        <v>10.4739</v>
      </c>
      <c r="BP347" s="120">
        <v>0.14471999999999999</v>
      </c>
      <c r="BQ347" s="120">
        <v>4.5359999999999998E-2</v>
      </c>
      <c r="BR347" s="83">
        <v>8.8473000000000006</v>
      </c>
      <c r="BS347" s="120">
        <v>0.12744</v>
      </c>
      <c r="BT347" s="120">
        <v>4.3920000000000001E-2</v>
      </c>
      <c r="BU347" s="83">
        <v>8.5397999999999996</v>
      </c>
      <c r="BV347" s="120">
        <v>0.13103999999999999</v>
      </c>
      <c r="BW347" s="120">
        <v>4.5359999999999998E-2</v>
      </c>
      <c r="BX347" s="83">
        <v>7.9320000000000004</v>
      </c>
      <c r="BY347" s="120">
        <v>0.13175999999999999</v>
      </c>
      <c r="BZ347" s="120">
        <v>5.2560000000000003E-2</v>
      </c>
      <c r="CA347" s="130">
        <v>8.6168999999999993</v>
      </c>
    </row>
    <row r="348" spans="1:79" ht="13.5" customHeight="1" thickBot="1" x14ac:dyDescent="0.25">
      <c r="A348" s="109"/>
      <c r="B348" s="109"/>
      <c r="C348" s="221"/>
      <c r="D348" s="59" t="s">
        <v>150</v>
      </c>
      <c r="E348" s="58" t="s">
        <v>1</v>
      </c>
      <c r="F348" s="59" t="s">
        <v>1</v>
      </c>
      <c r="G348" s="76">
        <v>6</v>
      </c>
      <c r="H348" s="95">
        <v>3.6000000000000002E-4</v>
      </c>
      <c r="I348" s="80">
        <v>0</v>
      </c>
      <c r="J348" s="88">
        <v>1.5731999999999999</v>
      </c>
      <c r="K348" s="80">
        <v>3.6000000000000002E-4</v>
      </c>
      <c r="L348" s="80">
        <v>0</v>
      </c>
      <c r="M348" s="88">
        <v>1.5726</v>
      </c>
      <c r="N348" s="80">
        <v>3.6000000000000002E-4</v>
      </c>
      <c r="O348" s="80">
        <v>0</v>
      </c>
      <c r="P348" s="88">
        <v>1.5731999999999999</v>
      </c>
      <c r="Q348" s="80">
        <v>3.6000000000000002E-4</v>
      </c>
      <c r="R348" s="80">
        <v>0</v>
      </c>
      <c r="S348" s="88">
        <v>1.5731999999999999</v>
      </c>
      <c r="T348" s="96">
        <v>3.6000000000000002E-4</v>
      </c>
      <c r="U348" s="96">
        <v>0</v>
      </c>
      <c r="V348" s="89">
        <v>1.5731999999999999</v>
      </c>
      <c r="W348" s="96">
        <v>0</v>
      </c>
      <c r="X348" s="96">
        <v>0</v>
      </c>
      <c r="Y348" s="89">
        <v>1.5731999999999999</v>
      </c>
      <c r="Z348" s="97">
        <v>3.6000000000000002E-4</v>
      </c>
      <c r="AA348" s="97">
        <v>0</v>
      </c>
      <c r="AB348" s="90">
        <v>1.5731999999999999</v>
      </c>
      <c r="AC348" s="97">
        <v>3.6000000000000002E-4</v>
      </c>
      <c r="AD348" s="97">
        <v>0</v>
      </c>
      <c r="AE348" s="90">
        <v>1.5731999999999999</v>
      </c>
      <c r="AF348" s="97">
        <v>3.6000000000000002E-4</v>
      </c>
      <c r="AG348" s="97">
        <v>0</v>
      </c>
      <c r="AH348" s="90">
        <v>1.5731999999999999</v>
      </c>
      <c r="AI348" s="97">
        <v>3.6000000000000002E-4</v>
      </c>
      <c r="AJ348" s="97">
        <v>0</v>
      </c>
      <c r="AK348" s="90">
        <v>1.5726</v>
      </c>
      <c r="AL348" s="97">
        <v>3.6000000000000002E-4</v>
      </c>
      <c r="AM348" s="97">
        <v>0</v>
      </c>
      <c r="AN348" s="90">
        <v>1.5731999999999999</v>
      </c>
      <c r="AO348" s="97">
        <v>0</v>
      </c>
      <c r="AP348" s="97">
        <v>0</v>
      </c>
      <c r="AQ348" s="90">
        <v>1.5731999999999999</v>
      </c>
      <c r="AR348" s="97">
        <v>3.6000000000000002E-4</v>
      </c>
      <c r="AS348" s="97">
        <v>0</v>
      </c>
      <c r="AT348" s="90">
        <v>1.5731999999999999</v>
      </c>
      <c r="AU348" s="97">
        <v>3.6000000000000002E-4</v>
      </c>
      <c r="AV348" s="97">
        <v>0</v>
      </c>
      <c r="AW348" s="90">
        <v>1.5731999999999999</v>
      </c>
      <c r="AX348" s="97">
        <v>3.6000000000000002E-4</v>
      </c>
      <c r="AY348" s="97">
        <v>0</v>
      </c>
      <c r="AZ348" s="90">
        <v>1.5726</v>
      </c>
      <c r="BA348" s="97">
        <v>3.6000000000000002E-4</v>
      </c>
      <c r="BB348" s="97">
        <v>0</v>
      </c>
      <c r="BC348" s="97">
        <v>1.5731999999999999</v>
      </c>
      <c r="BD348" s="97">
        <v>0</v>
      </c>
      <c r="BE348" s="97">
        <v>0</v>
      </c>
      <c r="BF348" s="90">
        <v>1.5731999999999999</v>
      </c>
      <c r="BG348" s="97">
        <v>3.6000000000000002E-4</v>
      </c>
      <c r="BH348" s="97">
        <v>0</v>
      </c>
      <c r="BI348" s="90">
        <v>1.5731999999999999</v>
      </c>
      <c r="BJ348" s="97">
        <v>3.6000000000000002E-4</v>
      </c>
      <c r="BK348" s="97">
        <v>0</v>
      </c>
      <c r="BL348" s="90">
        <v>1.5731999999999999</v>
      </c>
      <c r="BM348" s="97">
        <v>3.6000000000000002E-4</v>
      </c>
      <c r="BN348" s="97">
        <v>0</v>
      </c>
      <c r="BO348" s="90">
        <v>1.5726</v>
      </c>
      <c r="BP348" s="97">
        <v>3.6000000000000002E-4</v>
      </c>
      <c r="BQ348" s="97">
        <v>0</v>
      </c>
      <c r="BR348" s="90">
        <v>1.5731999999999999</v>
      </c>
      <c r="BS348" s="97">
        <v>0</v>
      </c>
      <c r="BT348" s="97">
        <v>0</v>
      </c>
      <c r="BU348" s="90">
        <v>1.5731999999999999</v>
      </c>
      <c r="BV348" s="97">
        <v>3.6000000000000002E-4</v>
      </c>
      <c r="BW348" s="97">
        <v>0</v>
      </c>
      <c r="BX348" s="90">
        <v>1.5731999999999999</v>
      </c>
      <c r="BY348" s="97">
        <v>3.6000000000000002E-4</v>
      </c>
      <c r="BZ348" s="97">
        <v>0</v>
      </c>
      <c r="CA348" s="91">
        <v>1.5731999999999999</v>
      </c>
    </row>
    <row r="349" spans="1:79" ht="16.5" hidden="1" customHeight="1" thickBot="1" x14ac:dyDescent="0.25">
      <c r="A349" s="67"/>
      <c r="B349" s="68" t="s">
        <v>151</v>
      </c>
      <c r="C349" s="69" t="s">
        <v>152</v>
      </c>
      <c r="D349" s="70" t="s">
        <v>36</v>
      </c>
      <c r="E349" s="68"/>
      <c r="F349" s="52" t="s">
        <v>2</v>
      </c>
      <c r="G349" s="52">
        <v>110</v>
      </c>
    </row>
    <row r="350" spans="1:79" ht="16.5" hidden="1" customHeight="1" thickBot="1" x14ac:dyDescent="0.25">
      <c r="A350" s="44"/>
      <c r="B350" s="49"/>
      <c r="C350" s="46" t="s">
        <v>152</v>
      </c>
      <c r="D350" s="49" t="s">
        <v>36</v>
      </c>
      <c r="E350" s="50"/>
      <c r="F350" s="49" t="s">
        <v>38</v>
      </c>
      <c r="G350" s="49">
        <v>35</v>
      </c>
    </row>
    <row r="351" spans="1:79" ht="16.5" hidden="1" customHeight="1" thickBot="1" x14ac:dyDescent="0.25">
      <c r="A351" s="44"/>
      <c r="B351" s="49"/>
      <c r="C351" s="46" t="s">
        <v>152</v>
      </c>
      <c r="D351" s="49" t="s">
        <v>36</v>
      </c>
      <c r="E351" s="50"/>
      <c r="F351" s="49" t="s">
        <v>3</v>
      </c>
      <c r="G351" s="49">
        <v>10</v>
      </c>
    </row>
    <row r="352" spans="1:79" ht="16.5" hidden="1" customHeight="1" thickBot="1" x14ac:dyDescent="0.25">
      <c r="A352" s="44"/>
      <c r="B352" s="45" t="s">
        <v>153</v>
      </c>
      <c r="C352" s="46" t="s">
        <v>152</v>
      </c>
      <c r="D352" s="47" t="s">
        <v>40</v>
      </c>
      <c r="E352" s="45"/>
      <c r="F352" s="49" t="s">
        <v>2</v>
      </c>
      <c r="G352" s="49">
        <v>110</v>
      </c>
    </row>
    <row r="353" spans="1:7" ht="16.5" hidden="1" customHeight="1" thickBot="1" x14ac:dyDescent="0.25">
      <c r="A353" s="44"/>
      <c r="B353" s="49"/>
      <c r="C353" s="46" t="s">
        <v>152</v>
      </c>
      <c r="D353" s="49" t="s">
        <v>40</v>
      </c>
      <c r="E353" s="50"/>
      <c r="F353" s="49" t="s">
        <v>38</v>
      </c>
      <c r="G353" s="49">
        <v>35</v>
      </c>
    </row>
    <row r="354" spans="1:7" ht="16.5" hidden="1" customHeight="1" thickBot="1" x14ac:dyDescent="0.25">
      <c r="A354" s="44"/>
      <c r="B354" s="49"/>
      <c r="C354" s="46" t="s">
        <v>152</v>
      </c>
      <c r="D354" s="49" t="s">
        <v>40</v>
      </c>
      <c r="E354" s="50"/>
      <c r="F354" s="49" t="s">
        <v>3</v>
      </c>
      <c r="G354" s="49">
        <v>10</v>
      </c>
    </row>
    <row r="355" spans="1:7" ht="16.5" hidden="1" customHeight="1" thickBot="1" x14ac:dyDescent="0.25">
      <c r="A355" s="44"/>
      <c r="B355" s="49"/>
      <c r="C355" s="46" t="s">
        <v>152</v>
      </c>
      <c r="D355" s="49" t="s">
        <v>41</v>
      </c>
      <c r="E355" s="50"/>
      <c r="F355" s="49" t="s">
        <v>2</v>
      </c>
      <c r="G355" s="49">
        <v>10</v>
      </c>
    </row>
    <row r="356" spans="1:7" ht="16.5" hidden="1" customHeight="1" thickBot="1" x14ac:dyDescent="0.25">
      <c r="A356" s="44"/>
      <c r="B356" s="49"/>
      <c r="C356" s="46" t="s">
        <v>152</v>
      </c>
      <c r="D356" s="49" t="s">
        <v>42</v>
      </c>
      <c r="E356" s="50"/>
      <c r="F356" s="49" t="s">
        <v>2</v>
      </c>
      <c r="G356" s="49">
        <v>10</v>
      </c>
    </row>
    <row r="357" spans="1:7" ht="30.75" hidden="1" customHeight="1" thickBot="1" x14ac:dyDescent="0.25">
      <c r="A357" s="44"/>
      <c r="B357" s="49"/>
      <c r="C357" s="46" t="s">
        <v>152</v>
      </c>
      <c r="D357" s="49" t="s">
        <v>36</v>
      </c>
      <c r="E357" s="50"/>
      <c r="F357" s="51" t="s">
        <v>4</v>
      </c>
      <c r="G357" s="49" t="s">
        <v>5</v>
      </c>
    </row>
    <row r="358" spans="1:7" ht="26.25" hidden="1" customHeight="1" thickBot="1" x14ac:dyDescent="0.25">
      <c r="A358" s="44"/>
      <c r="B358" s="49"/>
      <c r="C358" s="46" t="s">
        <v>152</v>
      </c>
      <c r="D358" s="49" t="s">
        <v>36</v>
      </c>
      <c r="E358" s="50"/>
      <c r="F358" s="49" t="s">
        <v>44</v>
      </c>
      <c r="G358" s="49" t="s">
        <v>5</v>
      </c>
    </row>
    <row r="359" spans="1:7" ht="30.75" hidden="1" customHeight="1" thickBot="1" x14ac:dyDescent="0.25">
      <c r="A359" s="44"/>
      <c r="B359" s="49"/>
      <c r="C359" s="46" t="s">
        <v>152</v>
      </c>
      <c r="D359" s="49" t="s">
        <v>40</v>
      </c>
      <c r="E359" s="50"/>
      <c r="F359" s="51" t="s">
        <v>4</v>
      </c>
      <c r="G359" s="49" t="s">
        <v>5</v>
      </c>
    </row>
    <row r="360" spans="1:7" ht="26.25" hidden="1" customHeight="1" thickBot="1" x14ac:dyDescent="0.25">
      <c r="A360" s="44"/>
      <c r="B360" s="49"/>
      <c r="C360" s="46" t="s">
        <v>152</v>
      </c>
      <c r="D360" s="49" t="s">
        <v>40</v>
      </c>
      <c r="E360" s="50"/>
      <c r="F360" s="49" t="s">
        <v>44</v>
      </c>
      <c r="G360" s="49" t="s">
        <v>5</v>
      </c>
    </row>
    <row r="361" spans="1:7" ht="16.5" hidden="1" customHeight="1" thickBot="1" x14ac:dyDescent="0.25">
      <c r="A361" s="44"/>
      <c r="B361" s="49"/>
      <c r="C361" s="46" t="s">
        <v>152</v>
      </c>
      <c r="D361" s="49" t="s">
        <v>45</v>
      </c>
      <c r="E361" s="50" t="s">
        <v>1</v>
      </c>
      <c r="F361" s="49" t="s">
        <v>6</v>
      </c>
      <c r="G361" s="49">
        <v>110</v>
      </c>
    </row>
    <row r="362" spans="1:7" ht="16.5" hidden="1" customHeight="1" thickBot="1" x14ac:dyDescent="0.25">
      <c r="A362" s="44"/>
      <c r="B362" s="49"/>
      <c r="C362" s="46" t="s">
        <v>152</v>
      </c>
      <c r="D362" s="49" t="s">
        <v>46</v>
      </c>
      <c r="E362" s="50" t="s">
        <v>1</v>
      </c>
      <c r="F362" s="49" t="s">
        <v>6</v>
      </c>
      <c r="G362" s="49">
        <v>110</v>
      </c>
    </row>
    <row r="363" spans="1:7" ht="16.5" hidden="1" customHeight="1" thickBot="1" x14ac:dyDescent="0.25">
      <c r="A363" s="44"/>
      <c r="B363" s="49"/>
      <c r="C363" s="46" t="s">
        <v>152</v>
      </c>
      <c r="D363" s="49" t="s">
        <v>47</v>
      </c>
      <c r="E363" s="50" t="s">
        <v>1</v>
      </c>
      <c r="F363" s="49" t="s">
        <v>6</v>
      </c>
      <c r="G363" s="49">
        <v>110</v>
      </c>
    </row>
    <row r="364" spans="1:7" ht="16.5" hidden="1" customHeight="1" thickBot="1" x14ac:dyDescent="0.25">
      <c r="A364" s="44"/>
      <c r="B364" s="49"/>
      <c r="C364" s="46" t="s">
        <v>152</v>
      </c>
      <c r="D364" s="49" t="s">
        <v>48</v>
      </c>
      <c r="E364" s="50" t="s">
        <v>1</v>
      </c>
      <c r="F364" s="49" t="s">
        <v>6</v>
      </c>
      <c r="G364" s="49">
        <v>35</v>
      </c>
    </row>
    <row r="365" spans="1:7" ht="16.5" hidden="1" customHeight="1" thickBot="1" x14ac:dyDescent="0.25">
      <c r="A365" s="44"/>
      <c r="B365" s="49"/>
      <c r="C365" s="46" t="s">
        <v>152</v>
      </c>
      <c r="D365" s="49" t="s">
        <v>49</v>
      </c>
      <c r="E365" s="50" t="s">
        <v>1</v>
      </c>
      <c r="F365" s="49" t="s">
        <v>6</v>
      </c>
      <c r="G365" s="49">
        <v>35</v>
      </c>
    </row>
    <row r="366" spans="1:7" ht="16.5" hidden="1" customHeight="1" thickBot="1" x14ac:dyDescent="0.25">
      <c r="A366" s="44"/>
      <c r="B366" s="49"/>
      <c r="C366" s="46" t="s">
        <v>152</v>
      </c>
      <c r="D366" s="49" t="s">
        <v>50</v>
      </c>
      <c r="E366" s="50" t="s">
        <v>1</v>
      </c>
      <c r="F366" s="49" t="s">
        <v>6</v>
      </c>
      <c r="G366" s="49">
        <v>10</v>
      </c>
    </row>
    <row r="367" spans="1:7" ht="16.5" hidden="1" customHeight="1" thickBot="1" x14ac:dyDescent="0.25">
      <c r="A367" s="44"/>
      <c r="B367" s="49"/>
      <c r="C367" s="46" t="s">
        <v>152</v>
      </c>
      <c r="D367" s="49" t="s">
        <v>51</v>
      </c>
      <c r="E367" s="50" t="s">
        <v>1</v>
      </c>
      <c r="F367" s="49" t="s">
        <v>6</v>
      </c>
      <c r="G367" s="49">
        <v>10</v>
      </c>
    </row>
    <row r="368" spans="1:7" ht="16.5" hidden="1" customHeight="1" thickBot="1" x14ac:dyDescent="0.25">
      <c r="A368" s="44"/>
      <c r="B368" s="49"/>
      <c r="C368" s="46" t="s">
        <v>152</v>
      </c>
      <c r="D368" s="49" t="s">
        <v>52</v>
      </c>
      <c r="E368" s="50" t="s">
        <v>1</v>
      </c>
      <c r="F368" s="49" t="s">
        <v>6</v>
      </c>
      <c r="G368" s="49">
        <v>10</v>
      </c>
    </row>
    <row r="369" spans="1:7" ht="16.5" hidden="1" customHeight="1" thickBot="1" x14ac:dyDescent="0.25">
      <c r="A369" s="44"/>
      <c r="B369" s="45" t="s">
        <v>154</v>
      </c>
      <c r="C369" s="46" t="s">
        <v>155</v>
      </c>
      <c r="D369" s="47" t="s">
        <v>36</v>
      </c>
      <c r="E369" s="45"/>
      <c r="F369" s="52" t="s">
        <v>2</v>
      </c>
      <c r="G369" s="52">
        <v>110</v>
      </c>
    </row>
    <row r="370" spans="1:7" ht="16.5" hidden="1" customHeight="1" thickBot="1" x14ac:dyDescent="0.25">
      <c r="A370" s="44"/>
      <c r="B370" s="49"/>
      <c r="C370" s="46" t="s">
        <v>155</v>
      </c>
      <c r="D370" s="49" t="s">
        <v>36</v>
      </c>
      <c r="E370" s="50"/>
      <c r="F370" s="49" t="s">
        <v>38</v>
      </c>
      <c r="G370" s="49">
        <v>35</v>
      </c>
    </row>
    <row r="371" spans="1:7" ht="16.5" hidden="1" customHeight="1" thickBot="1" x14ac:dyDescent="0.25">
      <c r="A371" s="44"/>
      <c r="B371" s="49"/>
      <c r="C371" s="46" t="s">
        <v>155</v>
      </c>
      <c r="D371" s="49" t="s">
        <v>36</v>
      </c>
      <c r="E371" s="50"/>
      <c r="F371" s="49" t="s">
        <v>3</v>
      </c>
      <c r="G371" s="49">
        <v>10</v>
      </c>
    </row>
    <row r="372" spans="1:7" ht="16.5" hidden="1" customHeight="1" thickBot="1" x14ac:dyDescent="0.25">
      <c r="A372" s="44"/>
      <c r="B372" s="45" t="s">
        <v>156</v>
      </c>
      <c r="C372" s="46" t="s">
        <v>155</v>
      </c>
      <c r="D372" s="47" t="s">
        <v>40</v>
      </c>
      <c r="E372" s="45"/>
      <c r="F372" s="49" t="s">
        <v>2</v>
      </c>
      <c r="G372" s="49">
        <v>110</v>
      </c>
    </row>
    <row r="373" spans="1:7" ht="16.5" hidden="1" customHeight="1" thickBot="1" x14ac:dyDescent="0.25">
      <c r="A373" s="44"/>
      <c r="B373" s="49"/>
      <c r="C373" s="46" t="s">
        <v>155</v>
      </c>
      <c r="D373" s="49" t="s">
        <v>40</v>
      </c>
      <c r="E373" s="50"/>
      <c r="F373" s="49" t="s">
        <v>38</v>
      </c>
      <c r="G373" s="49">
        <v>35</v>
      </c>
    </row>
    <row r="374" spans="1:7" ht="16.5" hidden="1" customHeight="1" thickBot="1" x14ac:dyDescent="0.25">
      <c r="A374" s="44"/>
      <c r="B374" s="49"/>
      <c r="C374" s="46" t="s">
        <v>155</v>
      </c>
      <c r="D374" s="49" t="s">
        <v>40</v>
      </c>
      <c r="E374" s="50"/>
      <c r="F374" s="49" t="s">
        <v>3</v>
      </c>
      <c r="G374" s="49">
        <v>10</v>
      </c>
    </row>
    <row r="375" spans="1:7" ht="16.5" hidden="1" customHeight="1" thickBot="1" x14ac:dyDescent="0.25">
      <c r="A375" s="44"/>
      <c r="B375" s="49"/>
      <c r="C375" s="46" t="s">
        <v>155</v>
      </c>
      <c r="D375" s="49" t="s">
        <v>41</v>
      </c>
      <c r="E375" s="50"/>
      <c r="F375" s="49" t="s">
        <v>2</v>
      </c>
      <c r="G375" s="49">
        <v>10</v>
      </c>
    </row>
    <row r="376" spans="1:7" ht="16.5" hidden="1" customHeight="1" thickBot="1" x14ac:dyDescent="0.25">
      <c r="A376" s="44"/>
      <c r="B376" s="49"/>
      <c r="C376" s="46" t="s">
        <v>155</v>
      </c>
      <c r="D376" s="49" t="s">
        <v>42</v>
      </c>
      <c r="E376" s="50"/>
      <c r="F376" s="49" t="s">
        <v>2</v>
      </c>
      <c r="G376" s="49">
        <v>10</v>
      </c>
    </row>
    <row r="377" spans="1:7" ht="30.75" hidden="1" customHeight="1" thickBot="1" x14ac:dyDescent="0.25">
      <c r="A377" s="44"/>
      <c r="B377" s="49"/>
      <c r="C377" s="46" t="s">
        <v>155</v>
      </c>
      <c r="D377" s="49" t="s">
        <v>36</v>
      </c>
      <c r="E377" s="50"/>
      <c r="F377" s="51" t="s">
        <v>4</v>
      </c>
      <c r="G377" s="49" t="s">
        <v>5</v>
      </c>
    </row>
    <row r="378" spans="1:7" ht="26.25" hidden="1" customHeight="1" thickBot="1" x14ac:dyDescent="0.25">
      <c r="A378" s="44"/>
      <c r="B378" s="49"/>
      <c r="C378" s="46" t="s">
        <v>155</v>
      </c>
      <c r="D378" s="49" t="s">
        <v>36</v>
      </c>
      <c r="E378" s="50"/>
      <c r="F378" s="49" t="s">
        <v>44</v>
      </c>
      <c r="G378" s="49" t="s">
        <v>5</v>
      </c>
    </row>
    <row r="379" spans="1:7" ht="30.75" hidden="1" customHeight="1" thickBot="1" x14ac:dyDescent="0.25">
      <c r="A379" s="44"/>
      <c r="B379" s="49"/>
      <c r="C379" s="46" t="s">
        <v>155</v>
      </c>
      <c r="D379" s="49" t="s">
        <v>40</v>
      </c>
      <c r="E379" s="50"/>
      <c r="F379" s="51" t="s">
        <v>4</v>
      </c>
      <c r="G379" s="49" t="s">
        <v>5</v>
      </c>
    </row>
    <row r="380" spans="1:7" ht="26.25" hidden="1" customHeight="1" thickBot="1" x14ac:dyDescent="0.25">
      <c r="A380" s="44"/>
      <c r="B380" s="49"/>
      <c r="C380" s="46" t="s">
        <v>155</v>
      </c>
      <c r="D380" s="49" t="s">
        <v>40</v>
      </c>
      <c r="E380" s="50"/>
      <c r="F380" s="49" t="s">
        <v>44</v>
      </c>
      <c r="G380" s="49" t="s">
        <v>5</v>
      </c>
    </row>
    <row r="381" spans="1:7" ht="16.5" hidden="1" customHeight="1" thickBot="1" x14ac:dyDescent="0.25">
      <c r="A381" s="44"/>
      <c r="B381" s="49"/>
      <c r="C381" s="46" t="s">
        <v>155</v>
      </c>
      <c r="D381" s="49" t="s">
        <v>45</v>
      </c>
      <c r="E381" s="50" t="s">
        <v>1</v>
      </c>
      <c r="F381" s="49" t="s">
        <v>6</v>
      </c>
      <c r="G381" s="49">
        <v>110</v>
      </c>
    </row>
    <row r="382" spans="1:7" ht="16.5" hidden="1" customHeight="1" thickBot="1" x14ac:dyDescent="0.25">
      <c r="A382" s="44"/>
      <c r="B382" s="49"/>
      <c r="C382" s="46" t="s">
        <v>155</v>
      </c>
      <c r="D382" s="49" t="s">
        <v>46</v>
      </c>
      <c r="E382" s="50" t="s">
        <v>1</v>
      </c>
      <c r="F382" s="49" t="s">
        <v>6</v>
      </c>
      <c r="G382" s="49">
        <v>110</v>
      </c>
    </row>
    <row r="383" spans="1:7" ht="16.5" hidden="1" customHeight="1" thickBot="1" x14ac:dyDescent="0.25">
      <c r="A383" s="44"/>
      <c r="B383" s="49"/>
      <c r="C383" s="46" t="s">
        <v>155</v>
      </c>
      <c r="D383" s="49" t="s">
        <v>47</v>
      </c>
      <c r="E383" s="50" t="s">
        <v>1</v>
      </c>
      <c r="F383" s="49" t="s">
        <v>6</v>
      </c>
      <c r="G383" s="49">
        <v>110</v>
      </c>
    </row>
    <row r="384" spans="1:7" ht="16.5" hidden="1" customHeight="1" thickBot="1" x14ac:dyDescent="0.25">
      <c r="A384" s="44"/>
      <c r="B384" s="49"/>
      <c r="C384" s="46" t="s">
        <v>155</v>
      </c>
      <c r="D384" s="49" t="s">
        <v>48</v>
      </c>
      <c r="E384" s="50" t="s">
        <v>1</v>
      </c>
      <c r="F384" s="49" t="s">
        <v>6</v>
      </c>
      <c r="G384" s="49">
        <v>35</v>
      </c>
    </row>
    <row r="385" spans="1:7" ht="16.5" hidden="1" customHeight="1" thickBot="1" x14ac:dyDescent="0.25">
      <c r="A385" s="44"/>
      <c r="B385" s="49"/>
      <c r="C385" s="46" t="s">
        <v>155</v>
      </c>
      <c r="D385" s="49" t="s">
        <v>49</v>
      </c>
      <c r="E385" s="50" t="s">
        <v>1</v>
      </c>
      <c r="F385" s="49" t="s">
        <v>6</v>
      </c>
      <c r="G385" s="49">
        <v>35</v>
      </c>
    </row>
    <row r="386" spans="1:7" ht="16.5" hidden="1" customHeight="1" thickBot="1" x14ac:dyDescent="0.25">
      <c r="A386" s="44"/>
      <c r="B386" s="49"/>
      <c r="C386" s="46" t="s">
        <v>155</v>
      </c>
      <c r="D386" s="49" t="s">
        <v>50</v>
      </c>
      <c r="E386" s="50" t="s">
        <v>1</v>
      </c>
      <c r="F386" s="49" t="s">
        <v>6</v>
      </c>
      <c r="G386" s="49">
        <v>10</v>
      </c>
    </row>
    <row r="387" spans="1:7" ht="16.5" hidden="1" customHeight="1" thickBot="1" x14ac:dyDescent="0.25">
      <c r="A387" s="44"/>
      <c r="B387" s="49"/>
      <c r="C387" s="46" t="s">
        <v>155</v>
      </c>
      <c r="D387" s="49" t="s">
        <v>51</v>
      </c>
      <c r="E387" s="50" t="s">
        <v>1</v>
      </c>
      <c r="F387" s="49" t="s">
        <v>6</v>
      </c>
      <c r="G387" s="49">
        <v>10</v>
      </c>
    </row>
    <row r="388" spans="1:7" ht="16.5" hidden="1" customHeight="1" thickBot="1" x14ac:dyDescent="0.25">
      <c r="A388" s="44"/>
      <c r="B388" s="49"/>
      <c r="C388" s="46" t="s">
        <v>155</v>
      </c>
      <c r="D388" s="49" t="s">
        <v>52</v>
      </c>
      <c r="E388" s="50" t="s">
        <v>1</v>
      </c>
      <c r="F388" s="49" t="s">
        <v>6</v>
      </c>
      <c r="G388" s="49">
        <v>10</v>
      </c>
    </row>
    <row r="389" spans="1:7" ht="16.5" hidden="1" customHeight="1" thickBot="1" x14ac:dyDescent="0.25">
      <c r="A389" s="44"/>
      <c r="B389" s="45" t="s">
        <v>157</v>
      </c>
      <c r="C389" s="46" t="s">
        <v>158</v>
      </c>
      <c r="D389" s="47" t="s">
        <v>36</v>
      </c>
      <c r="E389" s="45"/>
      <c r="F389" s="52" t="s">
        <v>2</v>
      </c>
      <c r="G389" s="52">
        <v>110</v>
      </c>
    </row>
    <row r="390" spans="1:7" ht="16.5" hidden="1" customHeight="1" thickBot="1" x14ac:dyDescent="0.25">
      <c r="A390" s="44"/>
      <c r="B390" s="49"/>
      <c r="C390" s="46" t="s">
        <v>158</v>
      </c>
      <c r="D390" s="49" t="s">
        <v>36</v>
      </c>
      <c r="E390" s="50"/>
      <c r="F390" s="49" t="s">
        <v>38</v>
      </c>
      <c r="G390" s="49">
        <v>35</v>
      </c>
    </row>
    <row r="391" spans="1:7" ht="16.5" hidden="1" customHeight="1" thickBot="1" x14ac:dyDescent="0.25">
      <c r="A391" s="44"/>
      <c r="B391" s="49"/>
      <c r="C391" s="46" t="s">
        <v>158</v>
      </c>
      <c r="D391" s="49" t="s">
        <v>36</v>
      </c>
      <c r="E391" s="50"/>
      <c r="F391" s="49" t="s">
        <v>3</v>
      </c>
      <c r="G391" s="49">
        <v>10</v>
      </c>
    </row>
    <row r="392" spans="1:7" ht="16.5" hidden="1" customHeight="1" thickBot="1" x14ac:dyDescent="0.25">
      <c r="A392" s="44"/>
      <c r="B392" s="45" t="s">
        <v>159</v>
      </c>
      <c r="C392" s="46" t="s">
        <v>158</v>
      </c>
      <c r="D392" s="47" t="s">
        <v>40</v>
      </c>
      <c r="E392" s="45"/>
      <c r="F392" s="49" t="s">
        <v>2</v>
      </c>
      <c r="G392" s="49">
        <v>110</v>
      </c>
    </row>
    <row r="393" spans="1:7" ht="16.5" hidden="1" customHeight="1" thickBot="1" x14ac:dyDescent="0.25">
      <c r="A393" s="44"/>
      <c r="B393" s="49"/>
      <c r="C393" s="46" t="s">
        <v>158</v>
      </c>
      <c r="D393" s="49" t="s">
        <v>40</v>
      </c>
      <c r="E393" s="50"/>
      <c r="F393" s="49" t="s">
        <v>38</v>
      </c>
      <c r="G393" s="49">
        <v>35</v>
      </c>
    </row>
    <row r="394" spans="1:7" ht="16.5" hidden="1" customHeight="1" thickBot="1" x14ac:dyDescent="0.25">
      <c r="A394" s="44"/>
      <c r="B394" s="49"/>
      <c r="C394" s="46" t="s">
        <v>158</v>
      </c>
      <c r="D394" s="49" t="s">
        <v>40</v>
      </c>
      <c r="E394" s="50"/>
      <c r="F394" s="49" t="s">
        <v>3</v>
      </c>
      <c r="G394" s="49">
        <v>10</v>
      </c>
    </row>
    <row r="395" spans="1:7" ht="16.5" hidden="1" customHeight="1" thickBot="1" x14ac:dyDescent="0.25">
      <c r="A395" s="44"/>
      <c r="B395" s="45" t="s">
        <v>160</v>
      </c>
      <c r="C395" s="46" t="s">
        <v>158</v>
      </c>
      <c r="D395" s="47" t="s">
        <v>99</v>
      </c>
      <c r="E395" s="45"/>
      <c r="F395" s="49" t="s">
        <v>2</v>
      </c>
      <c r="G395" s="49">
        <v>110</v>
      </c>
    </row>
    <row r="396" spans="1:7" ht="16.5" hidden="1" customHeight="1" thickBot="1" x14ac:dyDescent="0.25">
      <c r="A396" s="44"/>
      <c r="B396" s="49"/>
      <c r="C396" s="46" t="s">
        <v>158</v>
      </c>
      <c r="D396" s="47" t="s">
        <v>99</v>
      </c>
      <c r="E396" s="50"/>
      <c r="F396" s="49" t="s">
        <v>38</v>
      </c>
      <c r="G396" s="49">
        <v>35</v>
      </c>
    </row>
    <row r="397" spans="1:7" ht="16.5" hidden="1" customHeight="1" thickBot="1" x14ac:dyDescent="0.25">
      <c r="A397" s="44"/>
      <c r="B397" s="49"/>
      <c r="C397" s="46" t="s">
        <v>158</v>
      </c>
      <c r="D397" s="47" t="s">
        <v>99</v>
      </c>
      <c r="E397" s="50"/>
      <c r="F397" s="49" t="s">
        <v>3</v>
      </c>
      <c r="G397" s="49">
        <v>10</v>
      </c>
    </row>
    <row r="398" spans="1:7" ht="16.5" hidden="1" customHeight="1" thickBot="1" x14ac:dyDescent="0.25">
      <c r="A398" s="44"/>
      <c r="B398" s="45" t="s">
        <v>161</v>
      </c>
      <c r="C398" s="46" t="s">
        <v>158</v>
      </c>
      <c r="D398" s="47" t="s">
        <v>162</v>
      </c>
      <c r="E398" s="45"/>
      <c r="F398" s="49" t="s">
        <v>2</v>
      </c>
      <c r="G398" s="49">
        <v>110</v>
      </c>
    </row>
    <row r="399" spans="1:7" ht="16.5" hidden="1" customHeight="1" thickBot="1" x14ac:dyDescent="0.25">
      <c r="A399" s="44"/>
      <c r="B399" s="49"/>
      <c r="C399" s="46" t="s">
        <v>158</v>
      </c>
      <c r="D399" s="47" t="s">
        <v>162</v>
      </c>
      <c r="E399" s="50"/>
      <c r="F399" s="49" t="s">
        <v>38</v>
      </c>
      <c r="G399" s="49">
        <v>35</v>
      </c>
    </row>
    <row r="400" spans="1:7" ht="16.5" hidden="1" customHeight="1" thickBot="1" x14ac:dyDescent="0.25">
      <c r="A400" s="44"/>
      <c r="B400" s="49"/>
      <c r="C400" s="46" t="s">
        <v>158</v>
      </c>
      <c r="D400" s="47" t="s">
        <v>162</v>
      </c>
      <c r="E400" s="50"/>
      <c r="F400" s="49" t="s">
        <v>3</v>
      </c>
      <c r="G400" s="49">
        <v>10</v>
      </c>
    </row>
    <row r="401" spans="1:7" ht="16.5" hidden="1" customHeight="1" thickBot="1" x14ac:dyDescent="0.25">
      <c r="A401" s="44"/>
      <c r="B401" s="49"/>
      <c r="C401" s="46" t="s">
        <v>158</v>
      </c>
      <c r="D401" s="49" t="s">
        <v>41</v>
      </c>
      <c r="E401" s="50"/>
      <c r="F401" s="49" t="s">
        <v>2</v>
      </c>
      <c r="G401" s="49">
        <v>10</v>
      </c>
    </row>
    <row r="402" spans="1:7" ht="16.5" hidden="1" customHeight="1" thickBot="1" x14ac:dyDescent="0.25">
      <c r="A402" s="44"/>
      <c r="B402" s="49"/>
      <c r="C402" s="46" t="s">
        <v>158</v>
      </c>
      <c r="D402" s="49" t="s">
        <v>42</v>
      </c>
      <c r="E402" s="50"/>
      <c r="F402" s="49" t="s">
        <v>2</v>
      </c>
      <c r="G402" s="49">
        <v>10</v>
      </c>
    </row>
    <row r="403" spans="1:7" ht="16.5" hidden="1" customHeight="1" thickBot="1" x14ac:dyDescent="0.25">
      <c r="A403" s="44"/>
      <c r="B403" s="49"/>
      <c r="C403" s="46" t="s">
        <v>158</v>
      </c>
      <c r="D403" s="49" t="s">
        <v>163</v>
      </c>
      <c r="E403" s="50"/>
      <c r="F403" s="49" t="s">
        <v>2</v>
      </c>
      <c r="G403" s="49">
        <v>10</v>
      </c>
    </row>
    <row r="404" spans="1:7" ht="16.5" hidden="1" customHeight="1" thickBot="1" x14ac:dyDescent="0.25">
      <c r="A404" s="44"/>
      <c r="B404" s="49"/>
      <c r="C404" s="46" t="s">
        <v>158</v>
      </c>
      <c r="D404" s="49" t="s">
        <v>164</v>
      </c>
      <c r="E404" s="50"/>
      <c r="F404" s="49" t="s">
        <v>2</v>
      </c>
      <c r="G404" s="49">
        <v>10</v>
      </c>
    </row>
    <row r="405" spans="1:7" ht="30.75" hidden="1" customHeight="1" thickBot="1" x14ac:dyDescent="0.25">
      <c r="A405" s="44"/>
      <c r="B405" s="49"/>
      <c r="C405" s="46" t="s">
        <v>158</v>
      </c>
      <c r="D405" s="49" t="s">
        <v>36</v>
      </c>
      <c r="E405" s="50"/>
      <c r="F405" s="51" t="s">
        <v>4</v>
      </c>
      <c r="G405" s="49" t="s">
        <v>5</v>
      </c>
    </row>
    <row r="406" spans="1:7" ht="26.25" hidden="1" customHeight="1" thickBot="1" x14ac:dyDescent="0.25">
      <c r="A406" s="44"/>
      <c r="B406" s="49"/>
      <c r="C406" s="46" t="s">
        <v>158</v>
      </c>
      <c r="D406" s="49" t="s">
        <v>36</v>
      </c>
      <c r="E406" s="50"/>
      <c r="F406" s="49" t="s">
        <v>44</v>
      </c>
      <c r="G406" s="49" t="s">
        <v>5</v>
      </c>
    </row>
    <row r="407" spans="1:7" ht="30.75" hidden="1" customHeight="1" thickBot="1" x14ac:dyDescent="0.25">
      <c r="A407" s="44"/>
      <c r="B407" s="49"/>
      <c r="C407" s="46" t="s">
        <v>158</v>
      </c>
      <c r="D407" s="49" t="s">
        <v>40</v>
      </c>
      <c r="E407" s="50"/>
      <c r="F407" s="51" t="s">
        <v>4</v>
      </c>
      <c r="G407" s="49" t="s">
        <v>5</v>
      </c>
    </row>
    <row r="408" spans="1:7" ht="26.25" hidden="1" customHeight="1" thickBot="1" x14ac:dyDescent="0.25">
      <c r="A408" s="44"/>
      <c r="B408" s="49"/>
      <c r="C408" s="46" t="s">
        <v>158</v>
      </c>
      <c r="D408" s="49" t="s">
        <v>40</v>
      </c>
      <c r="E408" s="50"/>
      <c r="F408" s="49" t="s">
        <v>44</v>
      </c>
      <c r="G408" s="49" t="s">
        <v>5</v>
      </c>
    </row>
    <row r="409" spans="1:7" ht="30.75" hidden="1" customHeight="1" thickBot="1" x14ac:dyDescent="0.25">
      <c r="A409" s="44"/>
      <c r="B409" s="49"/>
      <c r="C409" s="46" t="s">
        <v>158</v>
      </c>
      <c r="D409" s="47" t="s">
        <v>99</v>
      </c>
      <c r="E409" s="50"/>
      <c r="F409" s="51" t="s">
        <v>4</v>
      </c>
      <c r="G409" s="49" t="s">
        <v>5</v>
      </c>
    </row>
    <row r="410" spans="1:7" ht="26.25" hidden="1" customHeight="1" thickBot="1" x14ac:dyDescent="0.25">
      <c r="A410" s="44"/>
      <c r="B410" s="49"/>
      <c r="C410" s="46" t="s">
        <v>158</v>
      </c>
      <c r="D410" s="47" t="s">
        <v>99</v>
      </c>
      <c r="E410" s="50"/>
      <c r="F410" s="49" t="s">
        <v>44</v>
      </c>
      <c r="G410" s="49" t="s">
        <v>5</v>
      </c>
    </row>
    <row r="411" spans="1:7" ht="30.75" hidden="1" customHeight="1" thickBot="1" x14ac:dyDescent="0.25">
      <c r="A411" s="44"/>
      <c r="B411" s="49"/>
      <c r="C411" s="46" t="s">
        <v>158</v>
      </c>
      <c r="D411" s="47" t="s">
        <v>162</v>
      </c>
      <c r="E411" s="50"/>
      <c r="F411" s="51" t="s">
        <v>4</v>
      </c>
      <c r="G411" s="49" t="s">
        <v>5</v>
      </c>
    </row>
    <row r="412" spans="1:7" ht="26.25" hidden="1" customHeight="1" thickBot="1" x14ac:dyDescent="0.25">
      <c r="A412" s="44"/>
      <c r="B412" s="49"/>
      <c r="C412" s="46" t="s">
        <v>158</v>
      </c>
      <c r="D412" s="47" t="s">
        <v>162</v>
      </c>
      <c r="E412" s="50"/>
      <c r="F412" s="49" t="s">
        <v>44</v>
      </c>
      <c r="G412" s="49" t="s">
        <v>5</v>
      </c>
    </row>
    <row r="413" spans="1:7" ht="16.5" hidden="1" customHeight="1" thickBot="1" x14ac:dyDescent="0.25">
      <c r="A413" s="44"/>
      <c r="B413" s="49"/>
      <c r="C413" s="46" t="s">
        <v>158</v>
      </c>
      <c r="D413" s="49" t="s">
        <v>45</v>
      </c>
      <c r="E413" s="50" t="s">
        <v>1</v>
      </c>
      <c r="F413" s="49" t="s">
        <v>6</v>
      </c>
      <c r="G413" s="49">
        <v>110</v>
      </c>
    </row>
    <row r="414" spans="1:7" ht="16.5" hidden="1" customHeight="1" thickBot="1" x14ac:dyDescent="0.25">
      <c r="A414" s="44"/>
      <c r="B414" s="49"/>
      <c r="C414" s="46" t="s">
        <v>158</v>
      </c>
      <c r="D414" s="49" t="s">
        <v>46</v>
      </c>
      <c r="E414" s="50" t="s">
        <v>1</v>
      </c>
      <c r="F414" s="49" t="s">
        <v>6</v>
      </c>
      <c r="G414" s="49">
        <v>110</v>
      </c>
    </row>
    <row r="415" spans="1:7" ht="16.5" hidden="1" customHeight="1" thickBot="1" x14ac:dyDescent="0.25">
      <c r="A415" s="44"/>
      <c r="B415" s="49"/>
      <c r="C415" s="46" t="s">
        <v>158</v>
      </c>
      <c r="D415" s="49" t="s">
        <v>47</v>
      </c>
      <c r="E415" s="50" t="s">
        <v>1</v>
      </c>
      <c r="F415" s="49" t="s">
        <v>6</v>
      </c>
      <c r="G415" s="49">
        <v>110</v>
      </c>
    </row>
    <row r="416" spans="1:7" ht="16.5" hidden="1" customHeight="1" thickBot="1" x14ac:dyDescent="0.25">
      <c r="A416" s="44"/>
      <c r="B416" s="49"/>
      <c r="C416" s="46" t="s">
        <v>158</v>
      </c>
      <c r="D416" s="49" t="s">
        <v>48</v>
      </c>
      <c r="E416" s="50" t="s">
        <v>1</v>
      </c>
      <c r="F416" s="49" t="s">
        <v>6</v>
      </c>
      <c r="G416" s="49">
        <v>35</v>
      </c>
    </row>
    <row r="417" spans="1:7" ht="16.5" hidden="1" customHeight="1" thickBot="1" x14ac:dyDescent="0.25">
      <c r="A417" s="44"/>
      <c r="B417" s="49"/>
      <c r="C417" s="46" t="s">
        <v>158</v>
      </c>
      <c r="D417" s="49" t="s">
        <v>49</v>
      </c>
      <c r="E417" s="50" t="s">
        <v>1</v>
      </c>
      <c r="F417" s="49" t="s">
        <v>6</v>
      </c>
      <c r="G417" s="49">
        <v>35</v>
      </c>
    </row>
    <row r="418" spans="1:7" ht="16.5" hidden="1" customHeight="1" thickBot="1" x14ac:dyDescent="0.25">
      <c r="A418" s="44"/>
      <c r="B418" s="49"/>
      <c r="C418" s="46" t="s">
        <v>158</v>
      </c>
      <c r="D418" s="49" t="s">
        <v>50</v>
      </c>
      <c r="E418" s="50" t="s">
        <v>1</v>
      </c>
      <c r="F418" s="49" t="s">
        <v>6</v>
      </c>
      <c r="G418" s="49">
        <v>10</v>
      </c>
    </row>
    <row r="419" spans="1:7" ht="16.5" hidden="1" customHeight="1" thickBot="1" x14ac:dyDescent="0.25">
      <c r="A419" s="44"/>
      <c r="B419" s="49"/>
      <c r="C419" s="46" t="s">
        <v>158</v>
      </c>
      <c r="D419" s="49" t="s">
        <v>51</v>
      </c>
      <c r="E419" s="50" t="s">
        <v>1</v>
      </c>
      <c r="F419" s="49" t="s">
        <v>6</v>
      </c>
      <c r="G419" s="49">
        <v>10</v>
      </c>
    </row>
    <row r="420" spans="1:7" ht="16.5" hidden="1" customHeight="1" thickBot="1" x14ac:dyDescent="0.25">
      <c r="A420" s="44"/>
      <c r="B420" s="49"/>
      <c r="C420" s="46" t="s">
        <v>158</v>
      </c>
      <c r="D420" s="49" t="s">
        <v>52</v>
      </c>
      <c r="E420" s="50" t="s">
        <v>1</v>
      </c>
      <c r="F420" s="49" t="s">
        <v>6</v>
      </c>
      <c r="G420" s="49">
        <v>10</v>
      </c>
    </row>
    <row r="421" spans="1:7" ht="16.5" hidden="1" customHeight="1" thickBot="1" x14ac:dyDescent="0.25">
      <c r="A421" s="44"/>
      <c r="B421" s="45" t="s">
        <v>165</v>
      </c>
      <c r="C421" s="46" t="s">
        <v>166</v>
      </c>
      <c r="D421" s="47" t="s">
        <v>76</v>
      </c>
      <c r="E421" s="45"/>
      <c r="F421" s="52" t="s">
        <v>2</v>
      </c>
      <c r="G421" s="52">
        <v>110</v>
      </c>
    </row>
    <row r="422" spans="1:7" ht="16.5" hidden="1" customHeight="1" thickBot="1" x14ac:dyDescent="0.25">
      <c r="A422" s="44"/>
      <c r="B422" s="49"/>
      <c r="C422" s="46" t="s">
        <v>166</v>
      </c>
      <c r="D422" s="49" t="s">
        <v>36</v>
      </c>
      <c r="E422" s="50"/>
      <c r="F422" s="49" t="s">
        <v>38</v>
      </c>
      <c r="G422" s="49">
        <v>35</v>
      </c>
    </row>
    <row r="423" spans="1:7" ht="16.5" hidden="1" customHeight="1" thickBot="1" x14ac:dyDescent="0.25">
      <c r="A423" s="44"/>
      <c r="B423" s="49"/>
      <c r="C423" s="46" t="s">
        <v>166</v>
      </c>
      <c r="D423" s="49" t="s">
        <v>36</v>
      </c>
      <c r="E423" s="50"/>
      <c r="F423" s="49" t="s">
        <v>3</v>
      </c>
      <c r="G423" s="49">
        <v>10</v>
      </c>
    </row>
    <row r="424" spans="1:7" ht="16.5" hidden="1" customHeight="1" thickBot="1" x14ac:dyDescent="0.25">
      <c r="A424" s="44"/>
      <c r="B424" s="45" t="s">
        <v>167</v>
      </c>
      <c r="C424" s="46" t="s">
        <v>166</v>
      </c>
      <c r="D424" s="47" t="s">
        <v>168</v>
      </c>
      <c r="E424" s="45"/>
      <c r="F424" s="49" t="s">
        <v>2</v>
      </c>
      <c r="G424" s="49">
        <v>110</v>
      </c>
    </row>
    <row r="425" spans="1:7" ht="16.5" hidden="1" customHeight="1" thickBot="1" x14ac:dyDescent="0.25">
      <c r="A425" s="44"/>
      <c r="B425" s="49"/>
      <c r="C425" s="46" t="s">
        <v>166</v>
      </c>
      <c r="D425" s="49" t="s">
        <v>40</v>
      </c>
      <c r="E425" s="50"/>
      <c r="F425" s="49" t="s">
        <v>38</v>
      </c>
      <c r="G425" s="49">
        <v>35</v>
      </c>
    </row>
    <row r="426" spans="1:7" ht="16.5" hidden="1" customHeight="1" thickBot="1" x14ac:dyDescent="0.25">
      <c r="A426" s="44"/>
      <c r="B426" s="49"/>
      <c r="C426" s="46" t="s">
        <v>166</v>
      </c>
      <c r="D426" s="49" t="s">
        <v>40</v>
      </c>
      <c r="E426" s="50"/>
      <c r="F426" s="49" t="s">
        <v>3</v>
      </c>
      <c r="G426" s="49">
        <v>10</v>
      </c>
    </row>
    <row r="427" spans="1:7" ht="16.5" hidden="1" customHeight="1" thickBot="1" x14ac:dyDescent="0.25">
      <c r="A427" s="44"/>
      <c r="B427" s="49"/>
      <c r="C427" s="46" t="s">
        <v>166</v>
      </c>
      <c r="D427" s="49" t="s">
        <v>41</v>
      </c>
      <c r="E427" s="50"/>
      <c r="F427" s="49" t="s">
        <v>2</v>
      </c>
      <c r="G427" s="49">
        <v>10</v>
      </c>
    </row>
    <row r="428" spans="1:7" ht="16.5" hidden="1" customHeight="1" thickBot="1" x14ac:dyDescent="0.25">
      <c r="A428" s="44"/>
      <c r="B428" s="49"/>
      <c r="C428" s="46" t="s">
        <v>166</v>
      </c>
      <c r="D428" s="49" t="s">
        <v>42</v>
      </c>
      <c r="E428" s="50"/>
      <c r="F428" s="49" t="s">
        <v>2</v>
      </c>
      <c r="G428" s="49">
        <v>10</v>
      </c>
    </row>
    <row r="429" spans="1:7" ht="30.75" hidden="1" customHeight="1" thickBot="1" x14ac:dyDescent="0.25">
      <c r="A429" s="44"/>
      <c r="B429" s="49"/>
      <c r="C429" s="46" t="s">
        <v>166</v>
      </c>
      <c r="D429" s="49" t="s">
        <v>36</v>
      </c>
      <c r="E429" s="50"/>
      <c r="F429" s="51" t="s">
        <v>4</v>
      </c>
      <c r="G429" s="49" t="s">
        <v>5</v>
      </c>
    </row>
    <row r="430" spans="1:7" ht="26.25" hidden="1" customHeight="1" thickBot="1" x14ac:dyDescent="0.25">
      <c r="A430" s="44"/>
      <c r="B430" s="49"/>
      <c r="C430" s="46" t="s">
        <v>166</v>
      </c>
      <c r="D430" s="49" t="s">
        <v>36</v>
      </c>
      <c r="E430" s="50"/>
      <c r="F430" s="49" t="s">
        <v>44</v>
      </c>
      <c r="G430" s="49" t="s">
        <v>5</v>
      </c>
    </row>
    <row r="431" spans="1:7" ht="30.75" hidden="1" customHeight="1" thickBot="1" x14ac:dyDescent="0.25">
      <c r="A431" s="44"/>
      <c r="B431" s="49"/>
      <c r="C431" s="46" t="s">
        <v>166</v>
      </c>
      <c r="D431" s="49" t="s">
        <v>40</v>
      </c>
      <c r="E431" s="50"/>
      <c r="F431" s="51" t="s">
        <v>4</v>
      </c>
      <c r="G431" s="49" t="s">
        <v>5</v>
      </c>
    </row>
    <row r="432" spans="1:7" ht="26.25" hidden="1" customHeight="1" thickBot="1" x14ac:dyDescent="0.25">
      <c r="A432" s="44"/>
      <c r="B432" s="49"/>
      <c r="C432" s="46" t="s">
        <v>166</v>
      </c>
      <c r="D432" s="49" t="s">
        <v>40</v>
      </c>
      <c r="E432" s="50"/>
      <c r="F432" s="49" t="s">
        <v>44</v>
      </c>
      <c r="G432" s="49" t="s">
        <v>5</v>
      </c>
    </row>
    <row r="433" spans="1:79" ht="16.5" hidden="1" customHeight="1" thickBot="1" x14ac:dyDescent="0.25">
      <c r="A433" s="44"/>
      <c r="B433" s="49"/>
      <c r="C433" s="46" t="s">
        <v>166</v>
      </c>
      <c r="D433" s="49" t="s">
        <v>45</v>
      </c>
      <c r="E433" s="50" t="s">
        <v>1</v>
      </c>
      <c r="F433" s="49" t="s">
        <v>6</v>
      </c>
      <c r="G433" s="49">
        <v>110</v>
      </c>
    </row>
    <row r="434" spans="1:79" ht="16.5" hidden="1" customHeight="1" thickBot="1" x14ac:dyDescent="0.25">
      <c r="A434" s="44"/>
      <c r="B434" s="49"/>
      <c r="C434" s="46" t="s">
        <v>166</v>
      </c>
      <c r="D434" s="49" t="s">
        <v>46</v>
      </c>
      <c r="E434" s="50" t="s">
        <v>1</v>
      </c>
      <c r="F434" s="49" t="s">
        <v>6</v>
      </c>
      <c r="G434" s="49">
        <v>110</v>
      </c>
    </row>
    <row r="435" spans="1:79" ht="16.5" hidden="1" customHeight="1" thickBot="1" x14ac:dyDescent="0.25">
      <c r="A435" s="44"/>
      <c r="B435" s="49"/>
      <c r="C435" s="46" t="s">
        <v>166</v>
      </c>
      <c r="D435" s="49" t="s">
        <v>47</v>
      </c>
      <c r="E435" s="50" t="s">
        <v>1</v>
      </c>
      <c r="F435" s="49" t="s">
        <v>6</v>
      </c>
      <c r="G435" s="49">
        <v>110</v>
      </c>
    </row>
    <row r="436" spans="1:79" ht="16.5" hidden="1" customHeight="1" thickBot="1" x14ac:dyDescent="0.25">
      <c r="A436" s="44"/>
      <c r="B436" s="49"/>
      <c r="C436" s="46" t="s">
        <v>166</v>
      </c>
      <c r="D436" s="49" t="s">
        <v>48</v>
      </c>
      <c r="E436" s="50" t="s">
        <v>1</v>
      </c>
      <c r="F436" s="49" t="s">
        <v>6</v>
      </c>
      <c r="G436" s="49">
        <v>35</v>
      </c>
    </row>
    <row r="437" spans="1:79" ht="16.5" hidden="1" customHeight="1" thickBot="1" x14ac:dyDescent="0.25">
      <c r="A437" s="44"/>
      <c r="B437" s="49"/>
      <c r="C437" s="46" t="s">
        <v>166</v>
      </c>
      <c r="D437" s="49" t="s">
        <v>49</v>
      </c>
      <c r="E437" s="50" t="s">
        <v>1</v>
      </c>
      <c r="F437" s="49" t="s">
        <v>6</v>
      </c>
      <c r="G437" s="49">
        <v>35</v>
      </c>
    </row>
    <row r="438" spans="1:79" ht="16.5" hidden="1" customHeight="1" thickBot="1" x14ac:dyDescent="0.25">
      <c r="A438" s="44"/>
      <c r="B438" s="49"/>
      <c r="C438" s="46" t="s">
        <v>166</v>
      </c>
      <c r="D438" s="49" t="s">
        <v>50</v>
      </c>
      <c r="E438" s="50" t="s">
        <v>1</v>
      </c>
      <c r="F438" s="49" t="s">
        <v>6</v>
      </c>
      <c r="G438" s="49">
        <v>10</v>
      </c>
    </row>
    <row r="439" spans="1:79" ht="16.5" hidden="1" customHeight="1" thickBot="1" x14ac:dyDescent="0.25">
      <c r="A439" s="44"/>
      <c r="B439" s="49"/>
      <c r="C439" s="46" t="s">
        <v>166</v>
      </c>
      <c r="D439" s="49" t="s">
        <v>51</v>
      </c>
      <c r="E439" s="50" t="s">
        <v>1</v>
      </c>
      <c r="F439" s="49" t="s">
        <v>6</v>
      </c>
      <c r="G439" s="49">
        <v>10</v>
      </c>
    </row>
    <row r="440" spans="1:79" ht="16.5" hidden="1" customHeight="1" thickBot="1" x14ac:dyDescent="0.25">
      <c r="A440" s="62"/>
      <c r="B440" s="63"/>
      <c r="C440" s="64" t="s">
        <v>166</v>
      </c>
      <c r="D440" s="63" t="s">
        <v>52</v>
      </c>
      <c r="E440" s="65" t="s">
        <v>1</v>
      </c>
      <c r="F440" s="63" t="s">
        <v>6</v>
      </c>
      <c r="G440" s="63">
        <v>10</v>
      </c>
    </row>
    <row r="441" spans="1:79" ht="13.5" customHeight="1" thickBot="1" x14ac:dyDescent="0.25">
      <c r="A441" s="73"/>
      <c r="B441" s="105"/>
      <c r="C441" s="226" t="s">
        <v>8</v>
      </c>
      <c r="D441" s="103" t="s">
        <v>36</v>
      </c>
      <c r="E441" s="101"/>
      <c r="F441" s="74" t="s">
        <v>2</v>
      </c>
      <c r="G441" s="161">
        <v>110</v>
      </c>
      <c r="H441" s="92" t="s">
        <v>1</v>
      </c>
      <c r="I441" s="78" t="s">
        <v>1</v>
      </c>
      <c r="J441" s="78" t="s">
        <v>1</v>
      </c>
      <c r="K441" s="78" t="s">
        <v>1</v>
      </c>
      <c r="L441" s="78" t="s">
        <v>1</v>
      </c>
      <c r="M441" s="78" t="s">
        <v>1</v>
      </c>
      <c r="N441" s="78" t="s">
        <v>1</v>
      </c>
      <c r="O441" s="78" t="s">
        <v>1</v>
      </c>
      <c r="P441" s="78" t="s">
        <v>1</v>
      </c>
      <c r="Q441" s="78" t="s">
        <v>1</v>
      </c>
      <c r="R441" s="78" t="s">
        <v>1</v>
      </c>
      <c r="S441" s="78" t="s">
        <v>1</v>
      </c>
      <c r="T441" s="78" t="s">
        <v>1</v>
      </c>
      <c r="U441" s="78" t="s">
        <v>1</v>
      </c>
      <c r="V441" s="78" t="s">
        <v>1</v>
      </c>
      <c r="W441" s="78" t="s">
        <v>1</v>
      </c>
      <c r="X441" s="78" t="s">
        <v>1</v>
      </c>
      <c r="Y441" s="78" t="s">
        <v>1</v>
      </c>
      <c r="Z441" s="78" t="s">
        <v>1</v>
      </c>
      <c r="AA441" s="78" t="s">
        <v>1</v>
      </c>
      <c r="AB441" s="78" t="s">
        <v>1</v>
      </c>
      <c r="AC441" s="78" t="s">
        <v>1</v>
      </c>
      <c r="AD441" s="78" t="s">
        <v>1</v>
      </c>
      <c r="AE441" s="78" t="s">
        <v>1</v>
      </c>
      <c r="AF441" s="78" t="s">
        <v>1</v>
      </c>
      <c r="AG441" s="78" t="s">
        <v>1</v>
      </c>
      <c r="AH441" s="78" t="s">
        <v>1</v>
      </c>
      <c r="AI441" s="78" t="s">
        <v>1</v>
      </c>
      <c r="AJ441" s="78" t="s">
        <v>1</v>
      </c>
      <c r="AK441" s="78" t="s">
        <v>1</v>
      </c>
      <c r="AL441" s="78" t="s">
        <v>1</v>
      </c>
      <c r="AM441" s="78" t="s">
        <v>1</v>
      </c>
      <c r="AN441" s="78" t="s">
        <v>1</v>
      </c>
      <c r="AO441" s="78" t="s">
        <v>1</v>
      </c>
      <c r="AP441" s="78" t="s">
        <v>1</v>
      </c>
      <c r="AQ441" s="78" t="s">
        <v>1</v>
      </c>
      <c r="AR441" s="78" t="s">
        <v>1</v>
      </c>
      <c r="AS441" s="78" t="s">
        <v>1</v>
      </c>
      <c r="AT441" s="78" t="s">
        <v>1</v>
      </c>
      <c r="AU441" s="78" t="s">
        <v>1</v>
      </c>
      <c r="AV441" s="78" t="s">
        <v>1</v>
      </c>
      <c r="AW441" s="78" t="s">
        <v>1</v>
      </c>
      <c r="AX441" s="78" t="s">
        <v>1</v>
      </c>
      <c r="AY441" s="78" t="s">
        <v>1</v>
      </c>
      <c r="AZ441" s="78" t="s">
        <v>1</v>
      </c>
      <c r="BA441" s="78" t="s">
        <v>1</v>
      </c>
      <c r="BB441" s="78" t="s">
        <v>1</v>
      </c>
      <c r="BC441" s="78" t="s">
        <v>1</v>
      </c>
      <c r="BD441" s="78" t="s">
        <v>1</v>
      </c>
      <c r="BE441" s="78" t="s">
        <v>1</v>
      </c>
      <c r="BF441" s="78" t="s">
        <v>1</v>
      </c>
      <c r="BG441" s="78" t="s">
        <v>1</v>
      </c>
      <c r="BH441" s="78" t="s">
        <v>1</v>
      </c>
      <c r="BI441" s="78" t="s">
        <v>1</v>
      </c>
      <c r="BJ441" s="78" t="s">
        <v>1</v>
      </c>
      <c r="BK441" s="78" t="s">
        <v>1</v>
      </c>
      <c r="BL441" s="78" t="s">
        <v>1</v>
      </c>
      <c r="BM441" s="78" t="s">
        <v>1</v>
      </c>
      <c r="BN441" s="78" t="s">
        <v>1</v>
      </c>
      <c r="BO441" s="78" t="s">
        <v>1</v>
      </c>
      <c r="BP441" s="78" t="s">
        <v>1</v>
      </c>
      <c r="BQ441" s="78" t="s">
        <v>1</v>
      </c>
      <c r="BR441" s="78" t="s">
        <v>1</v>
      </c>
      <c r="BS441" s="78" t="s">
        <v>1</v>
      </c>
      <c r="BT441" s="78" t="s">
        <v>1</v>
      </c>
      <c r="BU441" s="78" t="s">
        <v>1</v>
      </c>
      <c r="BV441" s="78" t="s">
        <v>1</v>
      </c>
      <c r="BW441" s="78" t="s">
        <v>1</v>
      </c>
      <c r="BX441" s="78" t="s">
        <v>1</v>
      </c>
      <c r="BY441" s="78" t="s">
        <v>1</v>
      </c>
      <c r="BZ441" s="78" t="s">
        <v>1</v>
      </c>
      <c r="CA441" s="160" t="s">
        <v>1</v>
      </c>
    </row>
    <row r="442" spans="1:79" x14ac:dyDescent="0.2">
      <c r="A442" s="60"/>
      <c r="B442" s="58"/>
      <c r="C442" s="214"/>
      <c r="D442" s="58" t="s">
        <v>36</v>
      </c>
      <c r="E442" s="59"/>
      <c r="F442" s="58" t="s">
        <v>3</v>
      </c>
      <c r="G442" s="58">
        <v>10</v>
      </c>
      <c r="H442" s="93">
        <v>1.5146999999999999</v>
      </c>
      <c r="I442" s="55">
        <v>-0.16830000000000001</v>
      </c>
      <c r="J442" s="30">
        <v>580.13940000000002</v>
      </c>
      <c r="K442" s="55">
        <v>1.3694999999999999</v>
      </c>
      <c r="L442" s="55">
        <v>-0.1782</v>
      </c>
      <c r="M442" s="30">
        <v>512.81100000000004</v>
      </c>
      <c r="N442" s="55">
        <v>1.2968999999999999</v>
      </c>
      <c r="O442" s="55">
        <v>-0.1716</v>
      </c>
      <c r="P442" s="30">
        <v>476.19510000000002</v>
      </c>
      <c r="Q442" s="55">
        <v>1.254</v>
      </c>
      <c r="R442" s="55">
        <v>-0.15509999999999999</v>
      </c>
      <c r="S442" s="30">
        <v>229.3914</v>
      </c>
      <c r="T442" s="56">
        <v>1.2276</v>
      </c>
      <c r="U442" s="56">
        <v>-0.14849999999999999</v>
      </c>
      <c r="V442" s="149">
        <v>0</v>
      </c>
      <c r="W442" s="56">
        <v>1.2506999999999999</v>
      </c>
      <c r="X442" s="56">
        <v>-7.5899999999999995E-2</v>
      </c>
      <c r="Y442" s="149">
        <v>0</v>
      </c>
      <c r="Z442" s="54">
        <v>1.3893</v>
      </c>
      <c r="AA442" s="54">
        <v>-9.2399999999999996E-2</v>
      </c>
      <c r="AB442" s="149">
        <v>0</v>
      </c>
      <c r="AC442" s="54">
        <v>1.5807</v>
      </c>
      <c r="AD442" s="54">
        <v>-7.5899999999999995E-2</v>
      </c>
      <c r="AE442" s="149">
        <v>0</v>
      </c>
      <c r="AF442" s="54">
        <v>1.6566000000000001</v>
      </c>
      <c r="AG442" s="54">
        <v>-0.20130000000000001</v>
      </c>
      <c r="AH442" s="149">
        <v>0</v>
      </c>
      <c r="AI442" s="54">
        <v>1.9701</v>
      </c>
      <c r="AJ442" s="54">
        <v>-0.29699999999999999</v>
      </c>
      <c r="AK442" s="149">
        <v>0</v>
      </c>
      <c r="AL442" s="54">
        <v>1.9734</v>
      </c>
      <c r="AM442" s="54">
        <v>-0.36630000000000001</v>
      </c>
      <c r="AN442" s="149">
        <v>0</v>
      </c>
      <c r="AO442" s="54">
        <v>2.0163000000000002</v>
      </c>
      <c r="AP442" s="54">
        <v>-0.3498</v>
      </c>
      <c r="AQ442" s="149">
        <v>0</v>
      </c>
      <c r="AR442" s="54">
        <v>2.0724</v>
      </c>
      <c r="AS442" s="54">
        <v>-0.29370000000000002</v>
      </c>
      <c r="AT442" s="149">
        <v>0</v>
      </c>
      <c r="AU442" s="54">
        <v>2.0954999999999999</v>
      </c>
      <c r="AV442" s="54">
        <v>-0.30690000000000001</v>
      </c>
      <c r="AW442" s="149">
        <v>0</v>
      </c>
      <c r="AX442" s="54">
        <v>2.0922000000000001</v>
      </c>
      <c r="AY442" s="54">
        <v>-0.31680000000000003</v>
      </c>
      <c r="AZ442" s="149">
        <v>0</v>
      </c>
      <c r="BA442" s="54">
        <v>2.1053999999999999</v>
      </c>
      <c r="BB442" s="54">
        <v>-0.3135</v>
      </c>
      <c r="BC442" s="149">
        <v>0</v>
      </c>
      <c r="BD442" s="54">
        <v>2.1680999999999999</v>
      </c>
      <c r="BE442" s="54">
        <v>-0.2838</v>
      </c>
      <c r="BF442" s="149">
        <v>0</v>
      </c>
      <c r="BG442" s="54">
        <v>2.2010999999999998</v>
      </c>
      <c r="BH442" s="54">
        <v>-0.25740000000000002</v>
      </c>
      <c r="BI442" s="149">
        <v>0</v>
      </c>
      <c r="BJ442" s="54">
        <v>2.6301000000000001</v>
      </c>
      <c r="BK442" s="54">
        <v>-0.19800000000000001</v>
      </c>
      <c r="BL442" s="149">
        <v>0</v>
      </c>
      <c r="BM442" s="54">
        <v>2.6993999999999998</v>
      </c>
      <c r="BN442" s="54">
        <v>-0.18479999999999999</v>
      </c>
      <c r="BO442" s="149">
        <v>0</v>
      </c>
      <c r="BP442" s="54">
        <v>2.4188999999999998</v>
      </c>
      <c r="BQ442" s="54">
        <v>-0.26729999999999998</v>
      </c>
      <c r="BR442" s="149">
        <v>0</v>
      </c>
      <c r="BS442" s="54">
        <v>2.3694000000000002</v>
      </c>
      <c r="BT442" s="54">
        <v>-0.33329999999999999</v>
      </c>
      <c r="BU442" s="149">
        <v>0</v>
      </c>
      <c r="BV442" s="54">
        <v>2.0163000000000002</v>
      </c>
      <c r="BW442" s="54">
        <v>-0.2046</v>
      </c>
      <c r="BX442" s="149">
        <v>0</v>
      </c>
      <c r="BY442" s="54">
        <v>1.6929000000000001</v>
      </c>
      <c r="BZ442" s="54">
        <v>-0.1782</v>
      </c>
      <c r="CA442" s="155">
        <v>0</v>
      </c>
    </row>
    <row r="443" spans="1:79" x14ac:dyDescent="0.2">
      <c r="A443" s="60"/>
      <c r="B443" s="58"/>
      <c r="C443" s="214"/>
      <c r="D443" s="58" t="s">
        <v>36</v>
      </c>
      <c r="E443" s="59"/>
      <c r="F443" s="58" t="s">
        <v>3</v>
      </c>
      <c r="G443" s="58">
        <v>10</v>
      </c>
      <c r="H443" s="93">
        <v>1.2689999999999999</v>
      </c>
      <c r="I443" s="55">
        <v>0.189</v>
      </c>
      <c r="J443" s="30">
        <v>481.14</v>
      </c>
      <c r="K443" s="55">
        <v>1.1279999999999999</v>
      </c>
      <c r="L443" s="55">
        <v>0.189</v>
      </c>
      <c r="M443" s="30">
        <v>422.65469999999999</v>
      </c>
      <c r="N443" s="55">
        <v>1.056</v>
      </c>
      <c r="O443" s="55">
        <v>0.189</v>
      </c>
      <c r="P443" s="30">
        <v>385.61610000000002</v>
      </c>
      <c r="Q443" s="55">
        <v>1.02</v>
      </c>
      <c r="R443" s="55">
        <v>0.189</v>
      </c>
      <c r="S443" s="30">
        <v>187.28489999999999</v>
      </c>
      <c r="T443" s="56">
        <v>0.999</v>
      </c>
      <c r="U443" s="56">
        <v>0.189</v>
      </c>
      <c r="V443" s="149">
        <v>0</v>
      </c>
      <c r="W443" s="56">
        <v>1.014</v>
      </c>
      <c r="X443" s="56">
        <v>0.20699999999999999</v>
      </c>
      <c r="Y443" s="149">
        <v>0</v>
      </c>
      <c r="Z443" s="54">
        <v>1.125</v>
      </c>
      <c r="AA443" s="54">
        <v>0.21299999999999999</v>
      </c>
      <c r="AB443" s="149">
        <v>0</v>
      </c>
      <c r="AC443" s="54">
        <v>1.284</v>
      </c>
      <c r="AD443" s="54">
        <v>0.21299999999999999</v>
      </c>
      <c r="AE443" s="149">
        <v>0</v>
      </c>
      <c r="AF443" s="54">
        <v>1.38</v>
      </c>
      <c r="AG443" s="54">
        <v>0.20699999999999999</v>
      </c>
      <c r="AH443" s="149">
        <v>0</v>
      </c>
      <c r="AI443" s="54">
        <v>1.617</v>
      </c>
      <c r="AJ443" s="54">
        <v>0.17399999999999999</v>
      </c>
      <c r="AK443" s="149">
        <v>0</v>
      </c>
      <c r="AL443" s="54">
        <v>1.728</v>
      </c>
      <c r="AM443" s="54">
        <v>0.183</v>
      </c>
      <c r="AN443" s="149">
        <v>0</v>
      </c>
      <c r="AO443" s="54">
        <v>1.7609999999999999</v>
      </c>
      <c r="AP443" s="54">
        <v>0.189</v>
      </c>
      <c r="AQ443" s="149">
        <v>0</v>
      </c>
      <c r="AR443" s="54">
        <v>1.8240000000000001</v>
      </c>
      <c r="AS443" s="54">
        <v>0.21299999999999999</v>
      </c>
      <c r="AT443" s="149">
        <v>0</v>
      </c>
      <c r="AU443" s="54">
        <v>1.8480000000000001</v>
      </c>
      <c r="AV443" s="54">
        <v>0.19500000000000001</v>
      </c>
      <c r="AW443" s="149">
        <v>0</v>
      </c>
      <c r="AX443" s="54">
        <v>1.8540000000000001</v>
      </c>
      <c r="AY443" s="54">
        <v>0.192</v>
      </c>
      <c r="AZ443" s="149">
        <v>0</v>
      </c>
      <c r="BA443" s="54">
        <v>1.857</v>
      </c>
      <c r="BB443" s="54">
        <v>0.189</v>
      </c>
      <c r="BC443" s="149">
        <v>0</v>
      </c>
      <c r="BD443" s="54">
        <v>1.917</v>
      </c>
      <c r="BE443" s="54">
        <v>0.219</v>
      </c>
      <c r="BF443" s="149">
        <v>0</v>
      </c>
      <c r="BG443" s="54">
        <v>1.9470000000000001</v>
      </c>
      <c r="BH443" s="54">
        <v>0.24</v>
      </c>
      <c r="BI443" s="149">
        <v>0</v>
      </c>
      <c r="BJ443" s="54">
        <v>1.998</v>
      </c>
      <c r="BK443" s="54">
        <v>0.252</v>
      </c>
      <c r="BL443" s="149">
        <v>0</v>
      </c>
      <c r="BM443" s="54">
        <v>2.0640000000000001</v>
      </c>
      <c r="BN443" s="54">
        <v>0.26100000000000001</v>
      </c>
      <c r="BO443" s="149">
        <v>0</v>
      </c>
      <c r="BP443" s="54">
        <v>2.1269999999999998</v>
      </c>
      <c r="BQ443" s="54">
        <v>0.22500000000000001</v>
      </c>
      <c r="BR443" s="149">
        <v>0</v>
      </c>
      <c r="BS443" s="54">
        <v>2.097</v>
      </c>
      <c r="BT443" s="54">
        <v>0.192</v>
      </c>
      <c r="BU443" s="149">
        <v>0</v>
      </c>
      <c r="BV443" s="54">
        <v>1.7549999999999999</v>
      </c>
      <c r="BW443" s="54">
        <v>0.186</v>
      </c>
      <c r="BX443" s="149">
        <v>0</v>
      </c>
      <c r="BY443" s="54">
        <v>1.4159999999999999</v>
      </c>
      <c r="BZ443" s="54">
        <v>0.18</v>
      </c>
      <c r="CA443" s="155">
        <v>0</v>
      </c>
    </row>
    <row r="444" spans="1:79" x14ac:dyDescent="0.2">
      <c r="A444" s="60"/>
      <c r="B444" s="106"/>
      <c r="C444" s="214"/>
      <c r="D444" s="104" t="s">
        <v>40</v>
      </c>
      <c r="E444" s="102"/>
      <c r="F444" s="58" t="s">
        <v>2</v>
      </c>
      <c r="G444" s="58">
        <v>110</v>
      </c>
      <c r="H444" s="93" t="s">
        <v>1</v>
      </c>
      <c r="I444" s="55" t="s">
        <v>1</v>
      </c>
      <c r="J444" s="30" t="s">
        <v>1</v>
      </c>
      <c r="K444" s="55" t="s">
        <v>1</v>
      </c>
      <c r="L444" s="55" t="s">
        <v>1</v>
      </c>
      <c r="M444" s="30" t="s">
        <v>1</v>
      </c>
      <c r="N444" s="55" t="s">
        <v>1</v>
      </c>
      <c r="O444" s="55" t="s">
        <v>1</v>
      </c>
      <c r="P444" s="30" t="s">
        <v>1</v>
      </c>
      <c r="Q444" s="55" t="s">
        <v>1</v>
      </c>
      <c r="R444" s="55" t="s">
        <v>1</v>
      </c>
      <c r="S444" s="30" t="s">
        <v>1</v>
      </c>
      <c r="T444" s="55" t="s">
        <v>1</v>
      </c>
      <c r="U444" s="55" t="s">
        <v>1</v>
      </c>
      <c r="V444" s="149" t="s">
        <v>1</v>
      </c>
      <c r="W444" s="55" t="s">
        <v>1</v>
      </c>
      <c r="X444" s="55" t="s">
        <v>1</v>
      </c>
      <c r="Y444" s="149" t="s">
        <v>1</v>
      </c>
      <c r="Z444" s="55" t="s">
        <v>1</v>
      </c>
      <c r="AA444" s="55" t="s">
        <v>1</v>
      </c>
      <c r="AB444" s="149" t="s">
        <v>1</v>
      </c>
      <c r="AC444" s="55" t="s">
        <v>1</v>
      </c>
      <c r="AD444" s="55" t="s">
        <v>1</v>
      </c>
      <c r="AE444" s="149" t="s">
        <v>1</v>
      </c>
      <c r="AF444" s="55" t="s">
        <v>1</v>
      </c>
      <c r="AG444" s="55" t="s">
        <v>1</v>
      </c>
      <c r="AH444" s="149" t="s">
        <v>1</v>
      </c>
      <c r="AI444" s="55" t="s">
        <v>1</v>
      </c>
      <c r="AJ444" s="55" t="s">
        <v>1</v>
      </c>
      <c r="AK444" s="149" t="s">
        <v>1</v>
      </c>
      <c r="AL444" s="55" t="s">
        <v>1</v>
      </c>
      <c r="AM444" s="55" t="s">
        <v>1</v>
      </c>
      <c r="AN444" s="149" t="s">
        <v>1</v>
      </c>
      <c r="AO444" s="55" t="s">
        <v>1</v>
      </c>
      <c r="AP444" s="55" t="s">
        <v>1</v>
      </c>
      <c r="AQ444" s="149" t="s">
        <v>1</v>
      </c>
      <c r="AR444" s="55" t="s">
        <v>1</v>
      </c>
      <c r="AS444" s="55" t="s">
        <v>1</v>
      </c>
      <c r="AT444" s="149" t="s">
        <v>1</v>
      </c>
      <c r="AU444" s="55" t="s">
        <v>1</v>
      </c>
      <c r="AV444" s="55" t="s">
        <v>1</v>
      </c>
      <c r="AW444" s="149" t="s">
        <v>1</v>
      </c>
      <c r="AX444" s="55" t="s">
        <v>1</v>
      </c>
      <c r="AY444" s="55" t="s">
        <v>1</v>
      </c>
      <c r="AZ444" s="149" t="s">
        <v>1</v>
      </c>
      <c r="BA444" s="55" t="s">
        <v>1</v>
      </c>
      <c r="BB444" s="55" t="s">
        <v>1</v>
      </c>
      <c r="BC444" s="149" t="s">
        <v>1</v>
      </c>
      <c r="BD444" s="55" t="s">
        <v>1</v>
      </c>
      <c r="BE444" s="55" t="s">
        <v>1</v>
      </c>
      <c r="BF444" s="149" t="s">
        <v>1</v>
      </c>
      <c r="BG444" s="55" t="s">
        <v>1</v>
      </c>
      <c r="BH444" s="55" t="s">
        <v>1</v>
      </c>
      <c r="BI444" s="149" t="s">
        <v>1</v>
      </c>
      <c r="BJ444" s="55" t="s">
        <v>1</v>
      </c>
      <c r="BK444" s="55" t="s">
        <v>1</v>
      </c>
      <c r="BL444" s="149" t="s">
        <v>1</v>
      </c>
      <c r="BM444" s="55" t="s">
        <v>1</v>
      </c>
      <c r="BN444" s="55" t="s">
        <v>1</v>
      </c>
      <c r="BO444" s="149" t="s">
        <v>1</v>
      </c>
      <c r="BP444" s="55" t="s">
        <v>1</v>
      </c>
      <c r="BQ444" s="55" t="s">
        <v>1</v>
      </c>
      <c r="BR444" s="149" t="s">
        <v>1</v>
      </c>
      <c r="BS444" s="55" t="s">
        <v>1</v>
      </c>
      <c r="BT444" s="55" t="s">
        <v>1</v>
      </c>
      <c r="BU444" s="149" t="s">
        <v>1</v>
      </c>
      <c r="BV444" s="55" t="s">
        <v>1</v>
      </c>
      <c r="BW444" s="55" t="s">
        <v>1</v>
      </c>
      <c r="BX444" s="149" t="s">
        <v>1</v>
      </c>
      <c r="BY444" s="55" t="s">
        <v>1</v>
      </c>
      <c r="BZ444" s="55" t="s">
        <v>1</v>
      </c>
      <c r="CA444" s="155" t="s">
        <v>1</v>
      </c>
    </row>
    <row r="445" spans="1:79" x14ac:dyDescent="0.2">
      <c r="A445" s="60"/>
      <c r="B445" s="58"/>
      <c r="C445" s="214"/>
      <c r="D445" s="58" t="s">
        <v>40</v>
      </c>
      <c r="E445" s="59"/>
      <c r="F445" s="58" t="s">
        <v>3</v>
      </c>
      <c r="G445" s="58">
        <v>10</v>
      </c>
      <c r="H445" s="93">
        <v>1.8843000000000001</v>
      </c>
      <c r="I445" s="55">
        <v>0.3861</v>
      </c>
      <c r="J445" s="30">
        <v>732.65129999999999</v>
      </c>
      <c r="K445" s="55">
        <v>1.7391000000000001</v>
      </c>
      <c r="L445" s="55">
        <v>0.28050000000000003</v>
      </c>
      <c r="M445" s="30">
        <v>657.7944</v>
      </c>
      <c r="N445" s="55">
        <v>1.65</v>
      </c>
      <c r="O445" s="55">
        <v>0.22439999999999999</v>
      </c>
      <c r="P445" s="30">
        <v>612.83699999999999</v>
      </c>
      <c r="Q445" s="55">
        <v>1.6005</v>
      </c>
      <c r="R445" s="55">
        <v>0.22439999999999999</v>
      </c>
      <c r="S445" s="30">
        <v>294.88049999999998</v>
      </c>
      <c r="T445" s="56">
        <v>1.5444</v>
      </c>
      <c r="U445" s="56">
        <v>0.26069999999999999</v>
      </c>
      <c r="V445" s="149">
        <v>0</v>
      </c>
      <c r="W445" s="56">
        <v>1.6005</v>
      </c>
      <c r="X445" s="56">
        <v>0.22770000000000001</v>
      </c>
      <c r="Y445" s="149">
        <v>0</v>
      </c>
      <c r="Z445" s="54">
        <v>1.8018000000000001</v>
      </c>
      <c r="AA445" s="54">
        <v>0.19470000000000001</v>
      </c>
      <c r="AB445" s="149">
        <v>0</v>
      </c>
      <c r="AC445" s="54">
        <v>2.0691000000000002</v>
      </c>
      <c r="AD445" s="54">
        <v>0.22770000000000001</v>
      </c>
      <c r="AE445" s="149">
        <v>0</v>
      </c>
      <c r="AF445" s="54">
        <v>2.2538999999999998</v>
      </c>
      <c r="AG445" s="54">
        <v>0.1056</v>
      </c>
      <c r="AH445" s="149">
        <v>0</v>
      </c>
      <c r="AI445" s="54">
        <v>2.6301000000000001</v>
      </c>
      <c r="AJ445" s="54">
        <v>-7.9200000000000007E-2</v>
      </c>
      <c r="AK445" s="149">
        <v>0</v>
      </c>
      <c r="AL445" s="54">
        <v>3.2570999999999999</v>
      </c>
      <c r="AM445" s="54">
        <v>0.1221</v>
      </c>
      <c r="AN445" s="149">
        <v>0</v>
      </c>
      <c r="AO445" s="54">
        <v>3.2900999999999998</v>
      </c>
      <c r="AP445" s="54">
        <v>0.15509999999999999</v>
      </c>
      <c r="AQ445" s="149">
        <v>0</v>
      </c>
      <c r="AR445" s="54">
        <v>3.3231000000000002</v>
      </c>
      <c r="AS445" s="54">
        <v>0.2046</v>
      </c>
      <c r="AT445" s="149">
        <v>0</v>
      </c>
      <c r="AU445" s="54">
        <v>3.4253999999999998</v>
      </c>
      <c r="AV445" s="54">
        <v>0.2112</v>
      </c>
      <c r="AW445" s="149">
        <v>0</v>
      </c>
      <c r="AX445" s="54">
        <v>3.4253999999999998</v>
      </c>
      <c r="AY445" s="54">
        <v>0.12870000000000001</v>
      </c>
      <c r="AZ445" s="149">
        <v>0</v>
      </c>
      <c r="BA445" s="54">
        <v>3.3462000000000001</v>
      </c>
      <c r="BB445" s="54">
        <v>0.18479999999999999</v>
      </c>
      <c r="BC445" s="149">
        <v>0</v>
      </c>
      <c r="BD445" s="54">
        <v>3.4121999999999999</v>
      </c>
      <c r="BE445" s="54">
        <v>0.2442</v>
      </c>
      <c r="BF445" s="149">
        <v>0</v>
      </c>
      <c r="BG445" s="54">
        <v>3.4287000000000001</v>
      </c>
      <c r="BH445" s="54">
        <v>0.26400000000000001</v>
      </c>
      <c r="BI445" s="149">
        <v>0</v>
      </c>
      <c r="BJ445" s="54">
        <v>3.4155000000000002</v>
      </c>
      <c r="BK445" s="54">
        <v>0.28050000000000003</v>
      </c>
      <c r="BL445" s="149">
        <v>0</v>
      </c>
      <c r="BM445" s="54">
        <v>3.4121999999999999</v>
      </c>
      <c r="BN445" s="54">
        <v>0.30359999999999998</v>
      </c>
      <c r="BO445" s="149">
        <v>0</v>
      </c>
      <c r="BP445" s="54">
        <v>3.5045999999999999</v>
      </c>
      <c r="BQ445" s="54">
        <v>0.23430000000000001</v>
      </c>
      <c r="BR445" s="149">
        <v>0</v>
      </c>
      <c r="BS445" s="54">
        <v>3.4584000000000001</v>
      </c>
      <c r="BT445" s="54">
        <v>0.2442</v>
      </c>
      <c r="BU445" s="149">
        <v>0</v>
      </c>
      <c r="BV445" s="54">
        <v>2.5773000000000001</v>
      </c>
      <c r="BW445" s="54">
        <v>0.32669999999999999</v>
      </c>
      <c r="BX445" s="149">
        <v>0</v>
      </c>
      <c r="BY445" s="54">
        <v>2.1185999999999998</v>
      </c>
      <c r="BZ445" s="54">
        <v>0.35310000000000002</v>
      </c>
      <c r="CA445" s="155">
        <v>0</v>
      </c>
    </row>
    <row r="446" spans="1:79" x14ac:dyDescent="0.2">
      <c r="A446" s="60"/>
      <c r="B446" s="58"/>
      <c r="C446" s="214"/>
      <c r="D446" s="58" t="s">
        <v>40</v>
      </c>
      <c r="E446" s="59"/>
      <c r="F446" s="58" t="s">
        <v>3</v>
      </c>
      <c r="G446" s="58">
        <v>10</v>
      </c>
      <c r="H446" s="93">
        <v>1.7609999999999999</v>
      </c>
      <c r="I446" s="55">
        <v>0.36</v>
      </c>
      <c r="J446" s="30">
        <v>609.49019999999996</v>
      </c>
      <c r="K446" s="55">
        <v>1.575</v>
      </c>
      <c r="L446" s="55">
        <v>0.35699999999999998</v>
      </c>
      <c r="M446" s="30">
        <v>535.15139999999997</v>
      </c>
      <c r="N446" s="55">
        <v>1.476</v>
      </c>
      <c r="O446" s="55">
        <v>0.36</v>
      </c>
      <c r="P446" s="30">
        <v>493.44060000000002</v>
      </c>
      <c r="Q446" s="55">
        <v>1.4339999999999999</v>
      </c>
      <c r="R446" s="55">
        <v>0.36299999999999999</v>
      </c>
      <c r="S446" s="30">
        <v>475.20030000000003</v>
      </c>
      <c r="T446" s="56">
        <v>1.371</v>
      </c>
      <c r="U446" s="56">
        <v>0.35699999999999998</v>
      </c>
      <c r="V446" s="149">
        <v>0</v>
      </c>
      <c r="W446" s="56">
        <v>1.395</v>
      </c>
      <c r="X446" s="56">
        <v>0.32100000000000001</v>
      </c>
      <c r="Y446" s="149">
        <v>0</v>
      </c>
      <c r="Z446" s="54">
        <v>1.5629999999999999</v>
      </c>
      <c r="AA446" s="54">
        <v>0.33</v>
      </c>
      <c r="AB446" s="149">
        <v>0</v>
      </c>
      <c r="AC446" s="54">
        <v>1.8089999999999999</v>
      </c>
      <c r="AD446" s="54">
        <v>0.32100000000000001</v>
      </c>
      <c r="AE446" s="149">
        <v>0</v>
      </c>
      <c r="AF446" s="54">
        <v>1.9770000000000001</v>
      </c>
      <c r="AG446" s="54">
        <v>0.315</v>
      </c>
      <c r="AH446" s="149">
        <v>0</v>
      </c>
      <c r="AI446" s="54">
        <v>2.3130000000000002</v>
      </c>
      <c r="AJ446" s="54">
        <v>0.34499999999999997</v>
      </c>
      <c r="AK446" s="149">
        <v>0</v>
      </c>
      <c r="AL446" s="54">
        <v>2.8679999999999999</v>
      </c>
      <c r="AM446" s="54">
        <v>0.378</v>
      </c>
      <c r="AN446" s="149">
        <v>0</v>
      </c>
      <c r="AO446" s="54">
        <v>2.97</v>
      </c>
      <c r="AP446" s="54">
        <v>0.39900000000000002</v>
      </c>
      <c r="AQ446" s="149">
        <v>0</v>
      </c>
      <c r="AR446" s="54">
        <v>2.97</v>
      </c>
      <c r="AS446" s="54">
        <v>0.39300000000000002</v>
      </c>
      <c r="AT446" s="149">
        <v>0</v>
      </c>
      <c r="AU446" s="54">
        <v>3</v>
      </c>
      <c r="AV446" s="54">
        <v>0.39</v>
      </c>
      <c r="AW446" s="149">
        <v>0</v>
      </c>
      <c r="AX446" s="54">
        <v>3.0209999999999999</v>
      </c>
      <c r="AY446" s="54">
        <v>0.39300000000000002</v>
      </c>
      <c r="AZ446" s="149">
        <v>0</v>
      </c>
      <c r="BA446" s="54">
        <v>3.012</v>
      </c>
      <c r="BB446" s="54">
        <v>0.38400000000000001</v>
      </c>
      <c r="BC446" s="149">
        <v>0</v>
      </c>
      <c r="BD446" s="54">
        <v>3.0270000000000001</v>
      </c>
      <c r="BE446" s="54">
        <v>0.39900000000000002</v>
      </c>
      <c r="BF446" s="149">
        <v>0</v>
      </c>
      <c r="BG446" s="54">
        <v>3.0659999999999998</v>
      </c>
      <c r="BH446" s="54">
        <v>0.42899999999999999</v>
      </c>
      <c r="BI446" s="149">
        <v>0</v>
      </c>
      <c r="BJ446" s="54">
        <v>3.165</v>
      </c>
      <c r="BK446" s="54">
        <v>0.432</v>
      </c>
      <c r="BL446" s="149">
        <v>0</v>
      </c>
      <c r="BM446" s="54">
        <v>3.2130000000000001</v>
      </c>
      <c r="BN446" s="54">
        <v>0.44700000000000001</v>
      </c>
      <c r="BO446" s="149">
        <v>0</v>
      </c>
      <c r="BP446" s="54">
        <v>3.258</v>
      </c>
      <c r="BQ446" s="54">
        <v>0.42899999999999999</v>
      </c>
      <c r="BR446" s="149">
        <v>0</v>
      </c>
      <c r="BS446" s="54">
        <v>3.2549999999999999</v>
      </c>
      <c r="BT446" s="54">
        <v>0.42</v>
      </c>
      <c r="BU446" s="149">
        <v>0</v>
      </c>
      <c r="BV446" s="54">
        <v>2.613</v>
      </c>
      <c r="BW446" s="54">
        <v>0.38700000000000001</v>
      </c>
      <c r="BX446" s="149">
        <v>0</v>
      </c>
      <c r="BY446" s="54">
        <v>1.986</v>
      </c>
      <c r="BZ446" s="54">
        <v>0.36599999999999999</v>
      </c>
      <c r="CA446" s="155">
        <v>0</v>
      </c>
    </row>
    <row r="447" spans="1:79" x14ac:dyDescent="0.2">
      <c r="A447" s="60"/>
      <c r="B447" s="58"/>
      <c r="C447" s="214"/>
      <c r="D447" s="58" t="s">
        <v>41</v>
      </c>
      <c r="E447" s="59"/>
      <c r="F447" s="58" t="s">
        <v>2</v>
      </c>
      <c r="G447" s="58">
        <v>10</v>
      </c>
      <c r="H447" s="93">
        <v>1.24E-3</v>
      </c>
      <c r="I447" s="55">
        <v>-3.2000000000000003E-4</v>
      </c>
      <c r="J447" s="30">
        <v>0.47760000000000002</v>
      </c>
      <c r="K447" s="55">
        <v>1.1999999999999999E-3</v>
      </c>
      <c r="L447" s="55">
        <v>-3.6000000000000002E-4</v>
      </c>
      <c r="M447" s="30">
        <v>0.47760000000000002</v>
      </c>
      <c r="N447" s="55">
        <v>1.24E-3</v>
      </c>
      <c r="O447" s="55">
        <v>-3.2000000000000003E-4</v>
      </c>
      <c r="P447" s="30">
        <v>0.47760000000000002</v>
      </c>
      <c r="Q447" s="55">
        <v>1.24E-3</v>
      </c>
      <c r="R447" s="55">
        <v>-3.6000000000000002E-4</v>
      </c>
      <c r="S447" s="30">
        <v>0.2316</v>
      </c>
      <c r="T447" s="56">
        <v>1.16E-3</v>
      </c>
      <c r="U447" s="56">
        <v>-2.7999999999999998E-4</v>
      </c>
      <c r="V447" s="30">
        <v>1.9199999999999998E-2</v>
      </c>
      <c r="W447" s="56">
        <v>1.1999999999999999E-3</v>
      </c>
      <c r="X447" s="56">
        <v>-2.7999999999999998E-4</v>
      </c>
      <c r="Y447" s="31">
        <v>1.9199999999999998E-2</v>
      </c>
      <c r="Z447" s="54">
        <v>1.16E-3</v>
      </c>
      <c r="AA447" s="54">
        <v>-2.4000000000000001E-4</v>
      </c>
      <c r="AB447" s="32">
        <v>1.9199999999999998E-2</v>
      </c>
      <c r="AC447" s="54">
        <v>1.1999999999999999E-3</v>
      </c>
      <c r="AD447" s="54">
        <v>-2.7999999999999998E-4</v>
      </c>
      <c r="AE447" s="32">
        <v>1.9199999999999998E-2</v>
      </c>
      <c r="AF447" s="54">
        <v>1.16E-3</v>
      </c>
      <c r="AG447" s="54">
        <v>-2.4000000000000001E-4</v>
      </c>
      <c r="AH447" s="32">
        <v>1.9199999999999998E-2</v>
      </c>
      <c r="AI447" s="54">
        <v>1.16E-3</v>
      </c>
      <c r="AJ447" s="54">
        <v>-2.7999999999999998E-4</v>
      </c>
      <c r="AK447" s="32">
        <v>1.9199999999999998E-2</v>
      </c>
      <c r="AL447" s="54">
        <v>1.16E-3</v>
      </c>
      <c r="AM447" s="54">
        <v>-2.4000000000000001E-4</v>
      </c>
      <c r="AN447" s="32">
        <v>1.9199999999999998E-2</v>
      </c>
      <c r="AO447" s="54">
        <v>1.16E-3</v>
      </c>
      <c r="AP447" s="54">
        <v>-2.7999999999999998E-4</v>
      </c>
      <c r="AQ447" s="32">
        <v>1.9199999999999998E-2</v>
      </c>
      <c r="AR447" s="54">
        <v>1.16E-3</v>
      </c>
      <c r="AS447" s="54">
        <v>-2.7999999999999998E-4</v>
      </c>
      <c r="AT447" s="32">
        <v>1.9199999999999998E-2</v>
      </c>
      <c r="AU447" s="54">
        <v>1.16E-3</v>
      </c>
      <c r="AV447" s="54">
        <v>-2.7999999999999998E-4</v>
      </c>
      <c r="AW447" s="32">
        <v>1.9199999999999998E-2</v>
      </c>
      <c r="AX447" s="54">
        <v>1.16E-3</v>
      </c>
      <c r="AY447" s="54">
        <v>-2.7999999999999998E-4</v>
      </c>
      <c r="AZ447" s="32">
        <v>1.9199999999999998E-2</v>
      </c>
      <c r="BA447" s="54">
        <v>1.16E-3</v>
      </c>
      <c r="BB447" s="54">
        <v>-2.7999999999999998E-4</v>
      </c>
      <c r="BC447" s="32">
        <v>1.9199999999999998E-2</v>
      </c>
      <c r="BD447" s="54">
        <v>1.16E-3</v>
      </c>
      <c r="BE447" s="54">
        <v>-2.7999999999999998E-4</v>
      </c>
      <c r="BF447" s="32">
        <v>1.9199999999999998E-2</v>
      </c>
      <c r="BG447" s="54">
        <v>1.1999999999999999E-3</v>
      </c>
      <c r="BH447" s="54">
        <v>-2.7999999999999998E-4</v>
      </c>
      <c r="BI447" s="32">
        <v>1.9199999999999998E-2</v>
      </c>
      <c r="BJ447" s="54">
        <v>1.16E-3</v>
      </c>
      <c r="BK447" s="54">
        <v>-2.4000000000000001E-4</v>
      </c>
      <c r="BL447" s="32">
        <v>1.9199999999999998E-2</v>
      </c>
      <c r="BM447" s="54">
        <v>1.16E-3</v>
      </c>
      <c r="BN447" s="54">
        <v>-2.7999999999999998E-4</v>
      </c>
      <c r="BO447" s="32">
        <v>1.9199999999999998E-2</v>
      </c>
      <c r="BP447" s="54">
        <v>1.1999999999999999E-3</v>
      </c>
      <c r="BQ447" s="54">
        <v>-2.7999999999999998E-4</v>
      </c>
      <c r="BR447" s="32">
        <v>1.9199999999999998E-2</v>
      </c>
      <c r="BS447" s="54">
        <v>1.24E-3</v>
      </c>
      <c r="BT447" s="54">
        <v>-3.6000000000000002E-4</v>
      </c>
      <c r="BU447" s="32">
        <v>1.9199999999999998E-2</v>
      </c>
      <c r="BV447" s="54">
        <v>1.1999999999999999E-3</v>
      </c>
      <c r="BW447" s="54">
        <v>-3.2000000000000003E-4</v>
      </c>
      <c r="BX447" s="32">
        <v>1.9199999999999998E-2</v>
      </c>
      <c r="BY447" s="54">
        <v>1.24E-3</v>
      </c>
      <c r="BZ447" s="54">
        <v>-3.2000000000000003E-4</v>
      </c>
      <c r="CA447" s="87">
        <v>1.9199999999999998E-2</v>
      </c>
    </row>
    <row r="448" spans="1:79" x14ac:dyDescent="0.2">
      <c r="A448" s="60"/>
      <c r="B448" s="58"/>
      <c r="C448" s="214"/>
      <c r="D448" s="58" t="s">
        <v>42</v>
      </c>
      <c r="E448" s="59"/>
      <c r="F448" s="58" t="s">
        <v>2</v>
      </c>
      <c r="G448" s="58">
        <v>10</v>
      </c>
      <c r="H448" s="93">
        <v>3.2000000000000003E-4</v>
      </c>
      <c r="I448" s="55">
        <v>-1.6000000000000001E-4</v>
      </c>
      <c r="J448" s="30">
        <v>0.12959999999999999</v>
      </c>
      <c r="K448" s="55">
        <v>2.8800000000000001E-4</v>
      </c>
      <c r="L448" s="55">
        <v>-1.6000000000000001E-4</v>
      </c>
      <c r="M448" s="30">
        <v>0.12959999999999999</v>
      </c>
      <c r="N448" s="55">
        <v>3.2000000000000003E-4</v>
      </c>
      <c r="O448" s="55">
        <v>-1.2799999999999999E-4</v>
      </c>
      <c r="P448" s="30">
        <v>0.1167</v>
      </c>
      <c r="Q448" s="55">
        <v>3.2000000000000003E-4</v>
      </c>
      <c r="R448" s="55">
        <v>-1.6000000000000001E-4</v>
      </c>
      <c r="S448" s="30">
        <v>6.54E-2</v>
      </c>
      <c r="T448" s="56">
        <v>3.2000000000000003E-4</v>
      </c>
      <c r="U448" s="56">
        <v>-1.6000000000000001E-4</v>
      </c>
      <c r="V448" s="30">
        <v>8.6999999999999994E-3</v>
      </c>
      <c r="W448" s="56">
        <v>3.2000000000000003E-4</v>
      </c>
      <c r="X448" s="56">
        <v>-1.6000000000000001E-4</v>
      </c>
      <c r="Y448" s="31">
        <v>8.6999999999999994E-3</v>
      </c>
      <c r="Z448" s="54">
        <v>3.2000000000000003E-4</v>
      </c>
      <c r="AA448" s="54">
        <v>-1.2799999999999999E-4</v>
      </c>
      <c r="AB448" s="32">
        <v>8.6999999999999994E-3</v>
      </c>
      <c r="AC448" s="54">
        <v>3.2000000000000003E-4</v>
      </c>
      <c r="AD448" s="54">
        <v>-1.6000000000000001E-4</v>
      </c>
      <c r="AE448" s="32">
        <v>8.6999999999999994E-3</v>
      </c>
      <c r="AF448" s="54">
        <v>2.8800000000000001E-4</v>
      </c>
      <c r="AG448" s="54">
        <v>-1.6000000000000001E-4</v>
      </c>
      <c r="AH448" s="32">
        <v>8.6999999999999994E-3</v>
      </c>
      <c r="AI448" s="54">
        <v>3.2000000000000003E-4</v>
      </c>
      <c r="AJ448" s="54">
        <v>-1.6000000000000001E-4</v>
      </c>
      <c r="AK448" s="32">
        <v>8.6999999999999994E-3</v>
      </c>
      <c r="AL448" s="54">
        <v>1.024E-3</v>
      </c>
      <c r="AM448" s="54">
        <v>1.2160000000000001E-3</v>
      </c>
      <c r="AN448" s="32">
        <v>8.6999999999999994E-3</v>
      </c>
      <c r="AO448" s="54">
        <v>3.5199999999999999E-4</v>
      </c>
      <c r="AP448" s="54">
        <v>-3.1999999999999999E-5</v>
      </c>
      <c r="AQ448" s="32">
        <v>8.6999999999999994E-3</v>
      </c>
      <c r="AR448" s="54">
        <v>3.2000000000000003E-4</v>
      </c>
      <c r="AS448" s="54">
        <v>-1.6000000000000001E-4</v>
      </c>
      <c r="AT448" s="32">
        <v>8.6999999999999994E-3</v>
      </c>
      <c r="AU448" s="54">
        <v>2.8800000000000001E-4</v>
      </c>
      <c r="AV448" s="54">
        <v>-1.6000000000000001E-4</v>
      </c>
      <c r="AW448" s="32">
        <v>8.6999999999999994E-3</v>
      </c>
      <c r="AX448" s="54">
        <v>3.2000000000000003E-4</v>
      </c>
      <c r="AY448" s="54">
        <v>-1.6000000000000001E-4</v>
      </c>
      <c r="AZ448" s="32">
        <v>8.6999999999999994E-3</v>
      </c>
      <c r="BA448" s="54">
        <v>2.8800000000000001E-4</v>
      </c>
      <c r="BB448" s="54">
        <v>-1.2799999999999999E-4</v>
      </c>
      <c r="BC448" s="32">
        <v>8.6999999999999994E-3</v>
      </c>
      <c r="BD448" s="54">
        <v>3.2000000000000003E-4</v>
      </c>
      <c r="BE448" s="54">
        <v>-1.6000000000000001E-4</v>
      </c>
      <c r="BF448" s="32">
        <v>8.6999999999999994E-3</v>
      </c>
      <c r="BG448" s="54">
        <v>2.8800000000000001E-4</v>
      </c>
      <c r="BH448" s="54">
        <v>-1.6000000000000001E-4</v>
      </c>
      <c r="BI448" s="32">
        <v>8.6999999999999994E-3</v>
      </c>
      <c r="BJ448" s="54">
        <v>3.2000000000000003E-4</v>
      </c>
      <c r="BK448" s="54">
        <v>-1.2799999999999999E-4</v>
      </c>
      <c r="BL448" s="32">
        <v>8.6999999999999994E-3</v>
      </c>
      <c r="BM448" s="54">
        <v>3.2000000000000003E-4</v>
      </c>
      <c r="BN448" s="54">
        <v>-1.2799999999999999E-4</v>
      </c>
      <c r="BO448" s="32">
        <v>8.6999999999999994E-3</v>
      </c>
      <c r="BP448" s="54">
        <v>3.2000000000000003E-4</v>
      </c>
      <c r="BQ448" s="54">
        <v>-1.2799999999999999E-4</v>
      </c>
      <c r="BR448" s="32">
        <v>8.6999999999999994E-3</v>
      </c>
      <c r="BS448" s="54">
        <v>3.2000000000000003E-4</v>
      </c>
      <c r="BT448" s="54">
        <v>-1.6000000000000001E-4</v>
      </c>
      <c r="BU448" s="32">
        <v>8.6999999999999994E-3</v>
      </c>
      <c r="BV448" s="54">
        <v>3.2000000000000003E-4</v>
      </c>
      <c r="BW448" s="54">
        <v>-1.6000000000000001E-4</v>
      </c>
      <c r="BX448" s="32">
        <v>8.6999999999999994E-3</v>
      </c>
      <c r="BY448" s="54">
        <v>3.2000000000000003E-4</v>
      </c>
      <c r="BZ448" s="54">
        <v>-1.6000000000000001E-4</v>
      </c>
      <c r="CA448" s="87">
        <v>8.6999999999999994E-3</v>
      </c>
    </row>
    <row r="449" spans="1:79" ht="25.5" customHeight="1" x14ac:dyDescent="0.2">
      <c r="A449" s="60"/>
      <c r="B449" s="58"/>
      <c r="C449" s="214"/>
      <c r="D449" s="58" t="s">
        <v>36</v>
      </c>
      <c r="E449" s="59"/>
      <c r="F449" s="61" t="s">
        <v>4</v>
      </c>
      <c r="G449" s="58" t="s">
        <v>5</v>
      </c>
      <c r="H449" s="189">
        <v>5</v>
      </c>
      <c r="I449" s="187"/>
      <c r="J449" s="188"/>
      <c r="K449" s="186">
        <v>5</v>
      </c>
      <c r="L449" s="187"/>
      <c r="M449" s="188"/>
      <c r="N449" s="186">
        <v>5</v>
      </c>
      <c r="O449" s="187"/>
      <c r="P449" s="188"/>
      <c r="Q449" s="186">
        <v>5</v>
      </c>
      <c r="R449" s="187"/>
      <c r="S449" s="188"/>
      <c r="T449" s="186">
        <v>5</v>
      </c>
      <c r="U449" s="187"/>
      <c r="V449" s="188"/>
      <c r="W449" s="186">
        <v>5</v>
      </c>
      <c r="X449" s="187"/>
      <c r="Y449" s="188"/>
      <c r="Z449" s="186">
        <v>5</v>
      </c>
      <c r="AA449" s="187"/>
      <c r="AB449" s="188"/>
      <c r="AC449" s="186">
        <v>5</v>
      </c>
      <c r="AD449" s="187"/>
      <c r="AE449" s="188"/>
      <c r="AF449" s="186">
        <v>5</v>
      </c>
      <c r="AG449" s="187"/>
      <c r="AH449" s="188"/>
      <c r="AI449" s="186">
        <v>5</v>
      </c>
      <c r="AJ449" s="187"/>
      <c r="AK449" s="188"/>
      <c r="AL449" s="186">
        <v>5</v>
      </c>
      <c r="AM449" s="187"/>
      <c r="AN449" s="188"/>
      <c r="AO449" s="186">
        <v>5</v>
      </c>
      <c r="AP449" s="187"/>
      <c r="AQ449" s="188"/>
      <c r="AR449" s="186">
        <v>5</v>
      </c>
      <c r="AS449" s="187"/>
      <c r="AT449" s="188"/>
      <c r="AU449" s="186">
        <v>5</v>
      </c>
      <c r="AV449" s="187"/>
      <c r="AW449" s="188"/>
      <c r="AX449" s="186">
        <v>5</v>
      </c>
      <c r="AY449" s="187"/>
      <c r="AZ449" s="188"/>
      <c r="BA449" s="186">
        <v>5</v>
      </c>
      <c r="BB449" s="187"/>
      <c r="BC449" s="188"/>
      <c r="BD449" s="186">
        <v>5</v>
      </c>
      <c r="BE449" s="187"/>
      <c r="BF449" s="188"/>
      <c r="BG449" s="186">
        <v>5</v>
      </c>
      <c r="BH449" s="187"/>
      <c r="BI449" s="188"/>
      <c r="BJ449" s="186">
        <v>5</v>
      </c>
      <c r="BK449" s="187"/>
      <c r="BL449" s="188"/>
      <c r="BM449" s="186">
        <v>5</v>
      </c>
      <c r="BN449" s="187"/>
      <c r="BO449" s="188"/>
      <c r="BP449" s="186">
        <v>5</v>
      </c>
      <c r="BQ449" s="187"/>
      <c r="BR449" s="188"/>
      <c r="BS449" s="186">
        <v>5</v>
      </c>
      <c r="BT449" s="187"/>
      <c r="BU449" s="188"/>
      <c r="BV449" s="186">
        <v>5</v>
      </c>
      <c r="BW449" s="187"/>
      <c r="BX449" s="188"/>
      <c r="BY449" s="186">
        <v>5</v>
      </c>
      <c r="BZ449" s="187"/>
      <c r="CA449" s="209"/>
    </row>
    <row r="450" spans="1:79" ht="25.5" customHeight="1" x14ac:dyDescent="0.2">
      <c r="A450" s="60"/>
      <c r="B450" s="58"/>
      <c r="C450" s="214"/>
      <c r="D450" s="58" t="s">
        <v>40</v>
      </c>
      <c r="E450" s="59"/>
      <c r="F450" s="61" t="s">
        <v>4</v>
      </c>
      <c r="G450" s="58" t="s">
        <v>5</v>
      </c>
      <c r="H450" s="189">
        <v>6</v>
      </c>
      <c r="I450" s="187"/>
      <c r="J450" s="188"/>
      <c r="K450" s="186">
        <v>6</v>
      </c>
      <c r="L450" s="187"/>
      <c r="M450" s="188"/>
      <c r="N450" s="186">
        <v>6</v>
      </c>
      <c r="O450" s="187"/>
      <c r="P450" s="188"/>
      <c r="Q450" s="186">
        <v>6</v>
      </c>
      <c r="R450" s="187"/>
      <c r="S450" s="188"/>
      <c r="T450" s="186">
        <v>6</v>
      </c>
      <c r="U450" s="187"/>
      <c r="V450" s="188"/>
      <c r="W450" s="186">
        <v>6</v>
      </c>
      <c r="X450" s="187"/>
      <c r="Y450" s="188"/>
      <c r="Z450" s="186">
        <v>6</v>
      </c>
      <c r="AA450" s="187"/>
      <c r="AB450" s="188"/>
      <c r="AC450" s="186">
        <v>6</v>
      </c>
      <c r="AD450" s="187"/>
      <c r="AE450" s="188"/>
      <c r="AF450" s="186">
        <v>6</v>
      </c>
      <c r="AG450" s="187"/>
      <c r="AH450" s="188"/>
      <c r="AI450" s="186">
        <v>6</v>
      </c>
      <c r="AJ450" s="187"/>
      <c r="AK450" s="188"/>
      <c r="AL450" s="186">
        <v>6</v>
      </c>
      <c r="AM450" s="187"/>
      <c r="AN450" s="188"/>
      <c r="AO450" s="186">
        <v>6</v>
      </c>
      <c r="AP450" s="187"/>
      <c r="AQ450" s="188"/>
      <c r="AR450" s="186">
        <v>6</v>
      </c>
      <c r="AS450" s="187"/>
      <c r="AT450" s="188"/>
      <c r="AU450" s="186">
        <v>6</v>
      </c>
      <c r="AV450" s="187"/>
      <c r="AW450" s="188"/>
      <c r="AX450" s="186">
        <v>6</v>
      </c>
      <c r="AY450" s="187"/>
      <c r="AZ450" s="188"/>
      <c r="BA450" s="186">
        <v>6</v>
      </c>
      <c r="BB450" s="187"/>
      <c r="BC450" s="188"/>
      <c r="BD450" s="186">
        <v>6</v>
      </c>
      <c r="BE450" s="187"/>
      <c r="BF450" s="188"/>
      <c r="BG450" s="186">
        <v>6</v>
      </c>
      <c r="BH450" s="187"/>
      <c r="BI450" s="188"/>
      <c r="BJ450" s="186">
        <v>6</v>
      </c>
      <c r="BK450" s="187"/>
      <c r="BL450" s="188"/>
      <c r="BM450" s="186">
        <v>6</v>
      </c>
      <c r="BN450" s="187"/>
      <c r="BO450" s="188"/>
      <c r="BP450" s="186">
        <v>6</v>
      </c>
      <c r="BQ450" s="187"/>
      <c r="BR450" s="188"/>
      <c r="BS450" s="186">
        <v>6</v>
      </c>
      <c r="BT450" s="187"/>
      <c r="BU450" s="188"/>
      <c r="BV450" s="186">
        <v>6</v>
      </c>
      <c r="BW450" s="187"/>
      <c r="BX450" s="188"/>
      <c r="BY450" s="186">
        <v>6</v>
      </c>
      <c r="BZ450" s="187"/>
      <c r="CA450" s="209"/>
    </row>
    <row r="451" spans="1:79" x14ac:dyDescent="0.2">
      <c r="A451" s="60"/>
      <c r="B451" s="58"/>
      <c r="C451" s="214"/>
      <c r="D451" s="58" t="s">
        <v>45</v>
      </c>
      <c r="E451" s="59" t="s">
        <v>1</v>
      </c>
      <c r="F451" s="58" t="s">
        <v>6</v>
      </c>
      <c r="G451" s="58">
        <v>110</v>
      </c>
      <c r="H451" s="208">
        <v>115.809</v>
      </c>
      <c r="I451" s="168"/>
      <c r="J451" s="185"/>
      <c r="K451" s="199"/>
      <c r="L451" s="168"/>
      <c r="M451" s="185"/>
      <c r="N451" s="199"/>
      <c r="O451" s="168"/>
      <c r="P451" s="185"/>
      <c r="Q451" s="199"/>
      <c r="R451" s="168"/>
      <c r="S451" s="185"/>
      <c r="T451" s="194"/>
      <c r="U451" s="168"/>
      <c r="V451" s="185"/>
      <c r="W451" s="194"/>
      <c r="X451" s="168"/>
      <c r="Y451" s="185"/>
      <c r="Z451" s="194"/>
      <c r="AA451" s="168"/>
      <c r="AB451" s="185"/>
      <c r="AC451" s="194"/>
      <c r="AD451" s="168"/>
      <c r="AE451" s="185"/>
      <c r="AF451" s="194"/>
      <c r="AG451" s="168"/>
      <c r="AH451" s="185"/>
      <c r="AI451" s="194"/>
      <c r="AJ451" s="168"/>
      <c r="AK451" s="185"/>
      <c r="AL451" s="194"/>
      <c r="AM451" s="168"/>
      <c r="AN451" s="185"/>
      <c r="AO451" s="194"/>
      <c r="AP451" s="168"/>
      <c r="AQ451" s="185"/>
      <c r="AR451" s="194"/>
      <c r="AS451" s="168"/>
      <c r="AT451" s="185"/>
      <c r="AU451" s="194"/>
      <c r="AV451" s="168"/>
      <c r="AW451" s="185"/>
      <c r="AX451" s="194"/>
      <c r="AY451" s="168"/>
      <c r="AZ451" s="185"/>
      <c r="BA451" s="194"/>
      <c r="BB451" s="168"/>
      <c r="BC451" s="185"/>
      <c r="BD451" s="194"/>
      <c r="BE451" s="168"/>
      <c r="BF451" s="185"/>
      <c r="BG451" s="194"/>
      <c r="BH451" s="168"/>
      <c r="BI451" s="185"/>
      <c r="BJ451" s="194"/>
      <c r="BK451" s="168"/>
      <c r="BL451" s="185"/>
      <c r="BM451" s="194"/>
      <c r="BN451" s="168"/>
      <c r="BO451" s="185"/>
      <c r="BP451" s="194"/>
      <c r="BQ451" s="168"/>
      <c r="BR451" s="185"/>
      <c r="BS451" s="194"/>
      <c r="BT451" s="168"/>
      <c r="BU451" s="185"/>
      <c r="BV451" s="194"/>
      <c r="BW451" s="168"/>
      <c r="BX451" s="185"/>
      <c r="BY451" s="200"/>
      <c r="BZ451" s="168"/>
      <c r="CA451" s="201"/>
    </row>
    <row r="452" spans="1:79" x14ac:dyDescent="0.2">
      <c r="A452" s="60"/>
      <c r="B452" s="58"/>
      <c r="C452" s="214"/>
      <c r="D452" s="58" t="s">
        <v>47</v>
      </c>
      <c r="E452" s="59" t="s">
        <v>1</v>
      </c>
      <c r="F452" s="58" t="s">
        <v>6</v>
      </c>
      <c r="G452" s="58">
        <v>110</v>
      </c>
      <c r="H452" s="208">
        <v>115.711</v>
      </c>
      <c r="I452" s="168"/>
      <c r="J452" s="185"/>
      <c r="K452" s="199"/>
      <c r="L452" s="168"/>
      <c r="M452" s="185"/>
      <c r="N452" s="199"/>
      <c r="O452" s="168"/>
      <c r="P452" s="185"/>
      <c r="Q452" s="199"/>
      <c r="R452" s="168"/>
      <c r="S452" s="185"/>
      <c r="T452" s="194"/>
      <c r="U452" s="168"/>
      <c r="V452" s="185"/>
      <c r="W452" s="194"/>
      <c r="X452" s="168"/>
      <c r="Y452" s="185"/>
      <c r="Z452" s="194"/>
      <c r="AA452" s="168"/>
      <c r="AB452" s="185"/>
      <c r="AC452" s="194"/>
      <c r="AD452" s="168"/>
      <c r="AE452" s="185"/>
      <c r="AF452" s="194"/>
      <c r="AG452" s="168"/>
      <c r="AH452" s="185"/>
      <c r="AI452" s="194"/>
      <c r="AJ452" s="168"/>
      <c r="AK452" s="185"/>
      <c r="AL452" s="194"/>
      <c r="AM452" s="168"/>
      <c r="AN452" s="185"/>
      <c r="AO452" s="194"/>
      <c r="AP452" s="168"/>
      <c r="AQ452" s="185"/>
      <c r="AR452" s="194"/>
      <c r="AS452" s="168"/>
      <c r="AT452" s="185"/>
      <c r="AU452" s="194"/>
      <c r="AV452" s="168"/>
      <c r="AW452" s="185"/>
      <c r="AX452" s="194"/>
      <c r="AY452" s="168"/>
      <c r="AZ452" s="185"/>
      <c r="BA452" s="194"/>
      <c r="BB452" s="168"/>
      <c r="BC452" s="185"/>
      <c r="BD452" s="194"/>
      <c r="BE452" s="168"/>
      <c r="BF452" s="185"/>
      <c r="BG452" s="194"/>
      <c r="BH452" s="168"/>
      <c r="BI452" s="185"/>
      <c r="BJ452" s="194"/>
      <c r="BK452" s="168"/>
      <c r="BL452" s="185"/>
      <c r="BM452" s="194"/>
      <c r="BN452" s="168"/>
      <c r="BO452" s="185"/>
      <c r="BP452" s="194"/>
      <c r="BQ452" s="168"/>
      <c r="BR452" s="185"/>
      <c r="BS452" s="194"/>
      <c r="BT452" s="168"/>
      <c r="BU452" s="185"/>
      <c r="BV452" s="194"/>
      <c r="BW452" s="168"/>
      <c r="BX452" s="185"/>
      <c r="BY452" s="200"/>
      <c r="BZ452" s="168"/>
      <c r="CA452" s="201"/>
    </row>
    <row r="453" spans="1:79" x14ac:dyDescent="0.2">
      <c r="A453" s="60"/>
      <c r="B453" s="58"/>
      <c r="C453" s="214"/>
      <c r="D453" s="58" t="s">
        <v>50</v>
      </c>
      <c r="E453" s="59" t="s">
        <v>1</v>
      </c>
      <c r="F453" s="58" t="s">
        <v>6</v>
      </c>
      <c r="G453" s="58">
        <v>10</v>
      </c>
      <c r="H453" s="208">
        <v>10.513999999999999</v>
      </c>
      <c r="I453" s="168"/>
      <c r="J453" s="185"/>
      <c r="K453" s="199"/>
      <c r="L453" s="168"/>
      <c r="M453" s="185"/>
      <c r="N453" s="199"/>
      <c r="O453" s="168"/>
      <c r="P453" s="185"/>
      <c r="Q453" s="199"/>
      <c r="R453" s="168"/>
      <c r="S453" s="185"/>
      <c r="T453" s="194"/>
      <c r="U453" s="168"/>
      <c r="V453" s="185"/>
      <c r="W453" s="194"/>
      <c r="X453" s="168"/>
      <c r="Y453" s="185"/>
      <c r="Z453" s="194"/>
      <c r="AA453" s="168"/>
      <c r="AB453" s="185"/>
      <c r="AC453" s="194"/>
      <c r="AD453" s="168"/>
      <c r="AE453" s="185"/>
      <c r="AF453" s="194"/>
      <c r="AG453" s="168"/>
      <c r="AH453" s="185"/>
      <c r="AI453" s="194"/>
      <c r="AJ453" s="168"/>
      <c r="AK453" s="185"/>
      <c r="AL453" s="194"/>
      <c r="AM453" s="168"/>
      <c r="AN453" s="185"/>
      <c r="AO453" s="194"/>
      <c r="AP453" s="168"/>
      <c r="AQ453" s="185"/>
      <c r="AR453" s="194"/>
      <c r="AS453" s="168"/>
      <c r="AT453" s="185"/>
      <c r="AU453" s="194"/>
      <c r="AV453" s="168"/>
      <c r="AW453" s="185"/>
      <c r="AX453" s="194"/>
      <c r="AY453" s="168"/>
      <c r="AZ453" s="185"/>
      <c r="BA453" s="194"/>
      <c r="BB453" s="168"/>
      <c r="BC453" s="185"/>
      <c r="BD453" s="194"/>
      <c r="BE453" s="168"/>
      <c r="BF453" s="185"/>
      <c r="BG453" s="194"/>
      <c r="BH453" s="168"/>
      <c r="BI453" s="185"/>
      <c r="BJ453" s="194"/>
      <c r="BK453" s="168"/>
      <c r="BL453" s="185"/>
      <c r="BM453" s="194"/>
      <c r="BN453" s="168"/>
      <c r="BO453" s="185"/>
      <c r="BP453" s="194"/>
      <c r="BQ453" s="168"/>
      <c r="BR453" s="185"/>
      <c r="BS453" s="194"/>
      <c r="BT453" s="168"/>
      <c r="BU453" s="185"/>
      <c r="BV453" s="194"/>
      <c r="BW453" s="168"/>
      <c r="BX453" s="185"/>
      <c r="BY453" s="200"/>
      <c r="BZ453" s="168"/>
      <c r="CA453" s="201"/>
    </row>
    <row r="454" spans="1:79" x14ac:dyDescent="0.2">
      <c r="A454" s="60"/>
      <c r="B454" s="58"/>
      <c r="C454" s="214"/>
      <c r="D454" s="59" t="s">
        <v>169</v>
      </c>
      <c r="E454" s="58" t="s">
        <v>1</v>
      </c>
      <c r="F454" s="59" t="s">
        <v>1</v>
      </c>
      <c r="G454" s="58">
        <v>10</v>
      </c>
      <c r="H454" s="163">
        <v>0.15540000000000001</v>
      </c>
      <c r="I454" s="30">
        <v>3.4799999999999998E-2</v>
      </c>
      <c r="J454" s="30">
        <v>22.979700000000001</v>
      </c>
      <c r="K454" s="30">
        <v>0.13500000000000001</v>
      </c>
      <c r="L454" s="30">
        <v>3.4200000000000001E-2</v>
      </c>
      <c r="M454" s="30">
        <v>19.526800000000001</v>
      </c>
      <c r="N454" s="30">
        <v>0.126</v>
      </c>
      <c r="O454" s="30">
        <v>3.3599999999999998E-2</v>
      </c>
      <c r="P454" s="30">
        <v>17.570399999999999</v>
      </c>
      <c r="Q454" s="30">
        <v>0.1164</v>
      </c>
      <c r="R454" s="30">
        <v>3.2399999999999998E-2</v>
      </c>
      <c r="S454" s="149">
        <v>0</v>
      </c>
      <c r="T454" s="32">
        <v>0.1128</v>
      </c>
      <c r="U454" s="32">
        <v>3.4200000000000001E-2</v>
      </c>
      <c r="V454" s="151">
        <v>0</v>
      </c>
      <c r="W454" s="32">
        <v>0.1212</v>
      </c>
      <c r="X454" s="32">
        <v>3.1800000000000002E-2</v>
      </c>
      <c r="Y454" s="151">
        <v>0</v>
      </c>
      <c r="Z454" s="32">
        <v>0.1338</v>
      </c>
      <c r="AA454" s="32">
        <v>0.03</v>
      </c>
      <c r="AB454" s="151">
        <v>0</v>
      </c>
      <c r="AC454" s="32">
        <v>0.156</v>
      </c>
      <c r="AD454" s="32">
        <v>3.0599999999999999E-2</v>
      </c>
      <c r="AE454" s="151">
        <v>0</v>
      </c>
      <c r="AF454" s="32">
        <v>0.1638</v>
      </c>
      <c r="AG454" s="32">
        <v>2.7E-2</v>
      </c>
      <c r="AH454" s="151">
        <v>0</v>
      </c>
      <c r="AI454" s="32">
        <v>0.17100000000000001</v>
      </c>
      <c r="AJ454" s="32">
        <v>2.7E-2</v>
      </c>
      <c r="AK454" s="151">
        <v>0</v>
      </c>
      <c r="AL454" s="32">
        <v>0.1716</v>
      </c>
      <c r="AM454" s="32">
        <v>2.58E-2</v>
      </c>
      <c r="AN454" s="151">
        <v>0</v>
      </c>
      <c r="AO454" s="32">
        <v>0.17580000000000001</v>
      </c>
      <c r="AP454" s="32">
        <v>2.52E-2</v>
      </c>
      <c r="AQ454" s="151">
        <v>0</v>
      </c>
      <c r="AR454" s="32">
        <v>0.17879999999999999</v>
      </c>
      <c r="AS454" s="32">
        <v>2.46E-2</v>
      </c>
      <c r="AT454" s="151">
        <v>0</v>
      </c>
      <c r="AU454" s="32">
        <v>0.17699999999999999</v>
      </c>
      <c r="AV454" s="32">
        <v>2.46E-2</v>
      </c>
      <c r="AW454" s="151">
        <v>0</v>
      </c>
      <c r="AX454" s="32">
        <v>0.18179999999999999</v>
      </c>
      <c r="AY454" s="32">
        <v>2.3400000000000001E-2</v>
      </c>
      <c r="AZ454" s="151">
        <v>0</v>
      </c>
      <c r="BA454" s="32">
        <v>0.18479999999999999</v>
      </c>
      <c r="BB454" s="32">
        <v>2.58E-2</v>
      </c>
      <c r="BC454" s="151">
        <v>0</v>
      </c>
      <c r="BD454" s="32">
        <v>0.1968</v>
      </c>
      <c r="BE454" s="32">
        <v>2.64E-2</v>
      </c>
      <c r="BF454" s="151">
        <v>0</v>
      </c>
      <c r="BG454" s="32">
        <v>0.21060000000000001</v>
      </c>
      <c r="BH454" s="32">
        <v>2.64E-2</v>
      </c>
      <c r="BI454" s="151">
        <v>0</v>
      </c>
      <c r="BJ454" s="32">
        <v>0.21659999999999999</v>
      </c>
      <c r="BK454" s="32">
        <v>2.76E-2</v>
      </c>
      <c r="BL454" s="151">
        <v>0</v>
      </c>
      <c r="BM454" s="32">
        <v>0.23400000000000001</v>
      </c>
      <c r="BN454" s="32">
        <v>2.8799999999999999E-2</v>
      </c>
      <c r="BO454" s="151">
        <v>0</v>
      </c>
      <c r="BP454" s="32">
        <v>0.23880000000000001</v>
      </c>
      <c r="BQ454" s="32">
        <v>2.7E-2</v>
      </c>
      <c r="BR454" s="151">
        <v>0</v>
      </c>
      <c r="BS454" s="32">
        <v>0.23580000000000001</v>
      </c>
      <c r="BT454" s="32">
        <v>0.03</v>
      </c>
      <c r="BU454" s="151">
        <v>0</v>
      </c>
      <c r="BV454" s="32">
        <v>0.20880000000000001</v>
      </c>
      <c r="BW454" s="32">
        <v>3.1199999999999999E-2</v>
      </c>
      <c r="BX454" s="151">
        <v>0</v>
      </c>
      <c r="BY454" s="32">
        <v>0.17580000000000001</v>
      </c>
      <c r="BZ454" s="32">
        <v>3.1199999999999999E-2</v>
      </c>
      <c r="CA454" s="158">
        <v>0</v>
      </c>
    </row>
    <row r="455" spans="1:79" x14ac:dyDescent="0.2">
      <c r="A455" s="60"/>
      <c r="B455" s="58"/>
      <c r="C455" s="214"/>
      <c r="D455" s="59" t="s">
        <v>170</v>
      </c>
      <c r="E455" s="58" t="s">
        <v>1</v>
      </c>
      <c r="F455" s="59" t="s">
        <v>1</v>
      </c>
      <c r="G455" s="58">
        <v>10</v>
      </c>
      <c r="H455" s="163">
        <v>0.37080000000000002</v>
      </c>
      <c r="I455" s="30">
        <v>4.8000000000000001E-2</v>
      </c>
      <c r="J455" s="30">
        <v>46.763199999999998</v>
      </c>
      <c r="K455" s="30">
        <v>0.3216</v>
      </c>
      <c r="L455" s="30">
        <v>4.9200000000000001E-2</v>
      </c>
      <c r="M455" s="30">
        <v>39.869</v>
      </c>
      <c r="N455" s="30">
        <v>0.29759999999999998</v>
      </c>
      <c r="O455" s="30">
        <v>4.8000000000000001E-2</v>
      </c>
      <c r="P455" s="30">
        <v>35.829300000000003</v>
      </c>
      <c r="Q455" s="30">
        <v>0.28439999999999999</v>
      </c>
      <c r="R455" s="30">
        <v>4.5600000000000002E-2</v>
      </c>
      <c r="S455" s="30">
        <v>16.8596</v>
      </c>
      <c r="T455" s="32">
        <v>0.2712</v>
      </c>
      <c r="U455" s="32">
        <v>4.4400000000000002E-2</v>
      </c>
      <c r="V455" s="151">
        <v>0</v>
      </c>
      <c r="W455" s="32">
        <v>0.28560000000000002</v>
      </c>
      <c r="X455" s="32">
        <v>4.2000000000000003E-2</v>
      </c>
      <c r="Y455" s="151">
        <v>0</v>
      </c>
      <c r="Z455" s="32">
        <v>0.32640000000000002</v>
      </c>
      <c r="AA455" s="32">
        <v>5.04E-2</v>
      </c>
      <c r="AB455" s="151">
        <v>0</v>
      </c>
      <c r="AC455" s="32">
        <v>0.36840000000000001</v>
      </c>
      <c r="AD455" s="32">
        <v>5.5199999999999999E-2</v>
      </c>
      <c r="AE455" s="151">
        <v>0</v>
      </c>
      <c r="AF455" s="32">
        <v>0.39</v>
      </c>
      <c r="AG455" s="32">
        <v>6.4799999999999996E-2</v>
      </c>
      <c r="AH455" s="151">
        <v>0</v>
      </c>
      <c r="AI455" s="32">
        <v>0.42359999999999998</v>
      </c>
      <c r="AJ455" s="32">
        <v>5.6399999999999999E-2</v>
      </c>
      <c r="AK455" s="151">
        <v>0</v>
      </c>
      <c r="AL455" s="32">
        <v>0.432</v>
      </c>
      <c r="AM455" s="32">
        <v>5.28E-2</v>
      </c>
      <c r="AN455" s="151">
        <v>0</v>
      </c>
      <c r="AO455" s="32">
        <v>0.438</v>
      </c>
      <c r="AP455" s="32">
        <v>5.5199999999999999E-2</v>
      </c>
      <c r="AQ455" s="151">
        <v>0</v>
      </c>
      <c r="AR455" s="32">
        <v>0.45600000000000002</v>
      </c>
      <c r="AS455" s="32">
        <v>5.28E-2</v>
      </c>
      <c r="AT455" s="151">
        <v>0</v>
      </c>
      <c r="AU455" s="32">
        <v>0.46800000000000003</v>
      </c>
      <c r="AV455" s="32">
        <v>5.04E-2</v>
      </c>
      <c r="AW455" s="151">
        <v>0</v>
      </c>
      <c r="AX455" s="32">
        <v>0.4728</v>
      </c>
      <c r="AY455" s="32">
        <v>5.28E-2</v>
      </c>
      <c r="AZ455" s="151">
        <v>0</v>
      </c>
      <c r="BA455" s="32">
        <v>0.47160000000000002</v>
      </c>
      <c r="BB455" s="32">
        <v>5.16E-2</v>
      </c>
      <c r="BC455" s="151">
        <v>0</v>
      </c>
      <c r="BD455" s="32">
        <v>0.4632</v>
      </c>
      <c r="BE455" s="32">
        <v>5.04E-2</v>
      </c>
      <c r="BF455" s="151">
        <v>0</v>
      </c>
      <c r="BG455" s="32">
        <v>0.48</v>
      </c>
      <c r="BH455" s="32">
        <v>6.1199999999999997E-2</v>
      </c>
      <c r="BI455" s="151">
        <v>0</v>
      </c>
      <c r="BJ455" s="32">
        <v>0.49680000000000002</v>
      </c>
      <c r="BK455" s="32">
        <v>6.7199999999999996E-2</v>
      </c>
      <c r="BL455" s="151">
        <v>0</v>
      </c>
      <c r="BM455" s="32">
        <v>0.53039999999999998</v>
      </c>
      <c r="BN455" s="32">
        <v>7.1999999999999995E-2</v>
      </c>
      <c r="BO455" s="151">
        <v>0</v>
      </c>
      <c r="BP455" s="32">
        <v>0.55559999999999998</v>
      </c>
      <c r="BQ455" s="32">
        <v>6.6000000000000003E-2</v>
      </c>
      <c r="BR455" s="151">
        <v>0</v>
      </c>
      <c r="BS455" s="32">
        <v>0.5736</v>
      </c>
      <c r="BT455" s="32">
        <v>6.1199999999999997E-2</v>
      </c>
      <c r="BU455" s="151">
        <v>0</v>
      </c>
      <c r="BV455" s="32">
        <v>0.52200000000000002</v>
      </c>
      <c r="BW455" s="32">
        <v>5.3999999999999999E-2</v>
      </c>
      <c r="BX455" s="151">
        <v>0</v>
      </c>
      <c r="BY455" s="32">
        <v>0.44159999999999999</v>
      </c>
      <c r="BZ455" s="32">
        <v>4.8000000000000001E-2</v>
      </c>
      <c r="CA455" s="158">
        <v>0</v>
      </c>
    </row>
    <row r="456" spans="1:79" x14ac:dyDescent="0.2">
      <c r="A456" s="60"/>
      <c r="B456" s="58"/>
      <c r="C456" s="214"/>
      <c r="D456" s="59" t="s">
        <v>171</v>
      </c>
      <c r="E456" s="58" t="s">
        <v>1</v>
      </c>
      <c r="F456" s="59" t="s">
        <v>1</v>
      </c>
      <c r="G456" s="58">
        <v>10</v>
      </c>
      <c r="H456" s="163">
        <v>0.10440000000000001</v>
      </c>
      <c r="I456" s="30">
        <v>3.3599999999999998E-2</v>
      </c>
      <c r="J456" s="30">
        <v>19.378699999999998</v>
      </c>
      <c r="K456" s="30">
        <v>9.7199999999999995E-2</v>
      </c>
      <c r="L456" s="30">
        <v>3.3599999999999998E-2</v>
      </c>
      <c r="M456" s="30">
        <v>17.495999999999999</v>
      </c>
      <c r="N456" s="30">
        <v>9.1800000000000007E-2</v>
      </c>
      <c r="O456" s="30">
        <v>3.3000000000000002E-2</v>
      </c>
      <c r="P456" s="30">
        <v>8.4992000000000001</v>
      </c>
      <c r="Q456" s="30">
        <v>8.9399999999999993E-2</v>
      </c>
      <c r="R456" s="30">
        <v>3.3599999999999998E-2</v>
      </c>
      <c r="S456" s="149">
        <v>0</v>
      </c>
      <c r="T456" s="32">
        <v>9.2999999999999999E-2</v>
      </c>
      <c r="U456" s="32">
        <v>3.3000000000000002E-2</v>
      </c>
      <c r="V456" s="151">
        <v>0</v>
      </c>
      <c r="W456" s="32">
        <v>0.11219999999999999</v>
      </c>
      <c r="X456" s="32">
        <v>3.1199999999999999E-2</v>
      </c>
      <c r="Y456" s="151">
        <v>0</v>
      </c>
      <c r="Z456" s="32">
        <v>0.11940000000000001</v>
      </c>
      <c r="AA456" s="32">
        <v>2.8799999999999999E-2</v>
      </c>
      <c r="AB456" s="151">
        <v>0</v>
      </c>
      <c r="AC456" s="32">
        <v>0.13200000000000001</v>
      </c>
      <c r="AD456" s="32">
        <v>2.8799999999999999E-2</v>
      </c>
      <c r="AE456" s="151">
        <v>0</v>
      </c>
      <c r="AF456" s="32">
        <v>0.13139999999999999</v>
      </c>
      <c r="AG456" s="32">
        <v>2.8799999999999999E-2</v>
      </c>
      <c r="AH456" s="151">
        <v>0</v>
      </c>
      <c r="AI456" s="32">
        <v>0.12959999999999999</v>
      </c>
      <c r="AJ456" s="32">
        <v>2.7E-2</v>
      </c>
      <c r="AK456" s="151">
        <v>0</v>
      </c>
      <c r="AL456" s="32">
        <v>0.13439999999999999</v>
      </c>
      <c r="AM456" s="32">
        <v>2.58E-2</v>
      </c>
      <c r="AN456" s="151">
        <v>0</v>
      </c>
      <c r="AO456" s="32">
        <v>0.13619999999999999</v>
      </c>
      <c r="AP456" s="32">
        <v>2.76E-2</v>
      </c>
      <c r="AQ456" s="151">
        <v>0</v>
      </c>
      <c r="AR456" s="32">
        <v>0.14879999999999999</v>
      </c>
      <c r="AS456" s="32">
        <v>2.76E-2</v>
      </c>
      <c r="AT456" s="151">
        <v>0</v>
      </c>
      <c r="AU456" s="32">
        <v>0.1434</v>
      </c>
      <c r="AV456" s="32">
        <v>2.46E-2</v>
      </c>
      <c r="AW456" s="151">
        <v>0</v>
      </c>
      <c r="AX456" s="32">
        <v>0.14280000000000001</v>
      </c>
      <c r="AY456" s="32">
        <v>2.7E-2</v>
      </c>
      <c r="AZ456" s="151">
        <v>0</v>
      </c>
      <c r="BA456" s="32">
        <v>0.15359999999999999</v>
      </c>
      <c r="BB456" s="32">
        <v>2.64E-2</v>
      </c>
      <c r="BC456" s="151">
        <v>0</v>
      </c>
      <c r="BD456" s="32">
        <v>0.1608</v>
      </c>
      <c r="BE456" s="32">
        <v>2.7E-2</v>
      </c>
      <c r="BF456" s="151">
        <v>0</v>
      </c>
      <c r="BG456" s="32">
        <v>0.16800000000000001</v>
      </c>
      <c r="BH456" s="32">
        <v>2.76E-2</v>
      </c>
      <c r="BI456" s="151">
        <v>0</v>
      </c>
      <c r="BJ456" s="32">
        <v>0.1842</v>
      </c>
      <c r="BK456" s="32">
        <v>0.03</v>
      </c>
      <c r="BL456" s="151">
        <v>0</v>
      </c>
      <c r="BM456" s="32">
        <v>0.19020000000000001</v>
      </c>
      <c r="BN456" s="32">
        <v>3.1800000000000002E-2</v>
      </c>
      <c r="BO456" s="151">
        <v>0</v>
      </c>
      <c r="BP456" s="32">
        <v>0.18720000000000001</v>
      </c>
      <c r="BQ456" s="32">
        <v>3.0599999999999999E-2</v>
      </c>
      <c r="BR456" s="151">
        <v>0</v>
      </c>
      <c r="BS456" s="32">
        <v>0.1716</v>
      </c>
      <c r="BT456" s="32">
        <v>3.2399999999999998E-2</v>
      </c>
      <c r="BU456" s="151">
        <v>0</v>
      </c>
      <c r="BV456" s="32">
        <v>0.13800000000000001</v>
      </c>
      <c r="BW456" s="32">
        <v>3.2399999999999998E-2</v>
      </c>
      <c r="BX456" s="151">
        <v>0</v>
      </c>
      <c r="BY456" s="32">
        <v>0.1188</v>
      </c>
      <c r="BZ456" s="32">
        <v>3.3599999999999998E-2</v>
      </c>
      <c r="CA456" s="158">
        <v>0</v>
      </c>
    </row>
    <row r="457" spans="1:79" x14ac:dyDescent="0.2">
      <c r="A457" s="60"/>
      <c r="B457" s="58"/>
      <c r="C457" s="214"/>
      <c r="D457" s="59" t="s">
        <v>172</v>
      </c>
      <c r="E457" s="58" t="s">
        <v>1</v>
      </c>
      <c r="F457" s="59" t="s">
        <v>1</v>
      </c>
      <c r="G457" s="58">
        <v>10</v>
      </c>
      <c r="H457" s="163">
        <v>0.37319999999999998</v>
      </c>
      <c r="I457" s="30">
        <v>7.5600000000000001E-2</v>
      </c>
      <c r="J457" s="30">
        <v>50.337400000000002</v>
      </c>
      <c r="K457" s="30">
        <v>0.35639999999999999</v>
      </c>
      <c r="L457" s="30">
        <v>7.5600000000000001E-2</v>
      </c>
      <c r="M457" s="30">
        <v>48.485900000000001</v>
      </c>
      <c r="N457" s="30">
        <v>0.35160000000000002</v>
      </c>
      <c r="O457" s="30">
        <v>7.9200000000000007E-2</v>
      </c>
      <c r="P457" s="30">
        <v>47.269300000000001</v>
      </c>
      <c r="Q457" s="30">
        <v>0.34200000000000003</v>
      </c>
      <c r="R457" s="30">
        <v>7.6799999999999993E-2</v>
      </c>
      <c r="S457" s="30">
        <v>23.284099999999999</v>
      </c>
      <c r="T457" s="32">
        <v>0.34439999999999998</v>
      </c>
      <c r="U457" s="32">
        <v>7.9200000000000007E-2</v>
      </c>
      <c r="V457" s="151">
        <v>0</v>
      </c>
      <c r="W457" s="32">
        <v>0.33360000000000001</v>
      </c>
      <c r="X457" s="32">
        <v>0.1056</v>
      </c>
      <c r="Y457" s="151">
        <v>0</v>
      </c>
      <c r="Z457" s="32">
        <v>0.33479999999999999</v>
      </c>
      <c r="AA457" s="32">
        <v>0.10199999999999999</v>
      </c>
      <c r="AB457" s="151">
        <v>0</v>
      </c>
      <c r="AC457" s="32">
        <v>0.39240000000000003</v>
      </c>
      <c r="AD457" s="32">
        <v>0.10440000000000001</v>
      </c>
      <c r="AE457" s="151">
        <v>0</v>
      </c>
      <c r="AF457" s="32">
        <v>0.44879999999999998</v>
      </c>
      <c r="AG457" s="32">
        <v>0.1032</v>
      </c>
      <c r="AH457" s="151">
        <v>0</v>
      </c>
      <c r="AI457" s="32">
        <v>0.63959999999999995</v>
      </c>
      <c r="AJ457" s="32">
        <v>9.2399999999999996E-2</v>
      </c>
      <c r="AK457" s="151">
        <v>0</v>
      </c>
      <c r="AL457" s="32">
        <v>0.71640000000000004</v>
      </c>
      <c r="AM457" s="32">
        <v>0.1116</v>
      </c>
      <c r="AN457" s="151">
        <v>0</v>
      </c>
      <c r="AO457" s="32">
        <v>0.73080000000000001</v>
      </c>
      <c r="AP457" s="32">
        <v>0.12479999999999999</v>
      </c>
      <c r="AQ457" s="151">
        <v>0</v>
      </c>
      <c r="AR457" s="32">
        <v>0.76680000000000004</v>
      </c>
      <c r="AS457" s="32">
        <v>0.1356</v>
      </c>
      <c r="AT457" s="151">
        <v>0</v>
      </c>
      <c r="AU457" s="32">
        <v>0.77039999999999997</v>
      </c>
      <c r="AV457" s="32">
        <v>0.1356</v>
      </c>
      <c r="AW457" s="151">
        <v>0</v>
      </c>
      <c r="AX457" s="32">
        <v>0.76080000000000003</v>
      </c>
      <c r="AY457" s="32">
        <v>0.12239999999999999</v>
      </c>
      <c r="AZ457" s="151">
        <v>0</v>
      </c>
      <c r="BA457" s="32">
        <v>0.77039999999999997</v>
      </c>
      <c r="BB457" s="32">
        <v>0.1236</v>
      </c>
      <c r="BC457" s="151">
        <v>0</v>
      </c>
      <c r="BD457" s="32">
        <v>0.78239999999999998</v>
      </c>
      <c r="BE457" s="32">
        <v>0.1416</v>
      </c>
      <c r="BF457" s="151">
        <v>0</v>
      </c>
      <c r="BG457" s="32">
        <v>0.78</v>
      </c>
      <c r="BH457" s="32">
        <v>0.14879999999999999</v>
      </c>
      <c r="BI457" s="151">
        <v>0</v>
      </c>
      <c r="BJ457" s="32">
        <v>0.79320000000000002</v>
      </c>
      <c r="BK457" s="32">
        <v>0.15</v>
      </c>
      <c r="BL457" s="151">
        <v>0</v>
      </c>
      <c r="BM457" s="32">
        <v>0.78600000000000003</v>
      </c>
      <c r="BN457" s="32">
        <v>0.1464</v>
      </c>
      <c r="BO457" s="151">
        <v>0</v>
      </c>
      <c r="BP457" s="32">
        <v>0.78239999999999998</v>
      </c>
      <c r="BQ457" s="32">
        <v>0.1164</v>
      </c>
      <c r="BR457" s="151">
        <v>0</v>
      </c>
      <c r="BS457" s="32">
        <v>0.71519999999999995</v>
      </c>
      <c r="BT457" s="32">
        <v>9.1200000000000003E-2</v>
      </c>
      <c r="BU457" s="151">
        <v>0</v>
      </c>
      <c r="BV457" s="32">
        <v>0.47520000000000001</v>
      </c>
      <c r="BW457" s="32">
        <v>8.7599999999999997E-2</v>
      </c>
      <c r="BX457" s="151">
        <v>0</v>
      </c>
      <c r="BY457" s="32">
        <v>0.38640000000000002</v>
      </c>
      <c r="BZ457" s="32">
        <v>7.8E-2</v>
      </c>
      <c r="CA457" s="158">
        <v>0</v>
      </c>
    </row>
    <row r="458" spans="1:79" x14ac:dyDescent="0.2">
      <c r="A458" s="60"/>
      <c r="B458" s="58"/>
      <c r="C458" s="214"/>
      <c r="D458" s="59" t="s">
        <v>173</v>
      </c>
      <c r="E458" s="58" t="s">
        <v>1</v>
      </c>
      <c r="F458" s="59" t="s">
        <v>1</v>
      </c>
      <c r="G458" s="58">
        <v>10</v>
      </c>
      <c r="H458" s="163">
        <v>0.23599999999999999</v>
      </c>
      <c r="I458" s="30">
        <v>4.8800000000000003E-2</v>
      </c>
      <c r="J458" s="149">
        <v>0</v>
      </c>
      <c r="K458" s="30">
        <v>0.2</v>
      </c>
      <c r="L458" s="30">
        <v>3.44E-2</v>
      </c>
      <c r="M458" s="149">
        <v>0</v>
      </c>
      <c r="N458" s="30">
        <v>0.184</v>
      </c>
      <c r="O458" s="30">
        <v>3.9199999999999999E-2</v>
      </c>
      <c r="P458" s="149">
        <v>0</v>
      </c>
      <c r="Q458" s="30">
        <v>0.17680000000000001</v>
      </c>
      <c r="R458" s="30">
        <v>4.6399999999999997E-2</v>
      </c>
      <c r="S458" s="149">
        <v>0</v>
      </c>
      <c r="T458" s="32">
        <v>0.1744</v>
      </c>
      <c r="U458" s="32">
        <v>5.3600000000000002E-2</v>
      </c>
      <c r="V458" s="151">
        <v>0</v>
      </c>
      <c r="W458" s="32">
        <v>0.1784</v>
      </c>
      <c r="X458" s="32">
        <v>4.1599999999999998E-2</v>
      </c>
      <c r="Y458" s="151">
        <v>0</v>
      </c>
      <c r="Z458" s="32">
        <v>0.2152</v>
      </c>
      <c r="AA458" s="32">
        <v>1.84E-2</v>
      </c>
      <c r="AB458" s="151">
        <v>0</v>
      </c>
      <c r="AC458" s="32">
        <v>0.25280000000000002</v>
      </c>
      <c r="AD458" s="32">
        <v>0.02</v>
      </c>
      <c r="AE458" s="151">
        <v>0</v>
      </c>
      <c r="AF458" s="32">
        <v>0.25919999999999999</v>
      </c>
      <c r="AG458" s="32">
        <v>3.2000000000000002E-3</v>
      </c>
      <c r="AH458" s="151">
        <v>0</v>
      </c>
      <c r="AI458" s="32">
        <v>0.26800000000000002</v>
      </c>
      <c r="AJ458" s="32">
        <v>-0.02</v>
      </c>
      <c r="AK458" s="151">
        <v>0</v>
      </c>
      <c r="AL458" s="32">
        <v>0.27039999999999997</v>
      </c>
      <c r="AM458" s="32">
        <v>-0.02</v>
      </c>
      <c r="AN458" s="151">
        <v>0</v>
      </c>
      <c r="AO458" s="32">
        <v>0.2848</v>
      </c>
      <c r="AP458" s="32">
        <v>-1.9199999999999998E-2</v>
      </c>
      <c r="AQ458" s="151">
        <v>0</v>
      </c>
      <c r="AR458" s="32">
        <v>0.2792</v>
      </c>
      <c r="AS458" s="32">
        <v>-1.6799999999999999E-2</v>
      </c>
      <c r="AT458" s="151">
        <v>0</v>
      </c>
      <c r="AU458" s="32">
        <v>0.27600000000000002</v>
      </c>
      <c r="AV458" s="32">
        <v>-2.1600000000000001E-2</v>
      </c>
      <c r="AW458" s="151">
        <v>0</v>
      </c>
      <c r="AX458" s="32">
        <v>0.27760000000000001</v>
      </c>
      <c r="AY458" s="32">
        <v>-2.0799999999999999E-2</v>
      </c>
      <c r="AZ458" s="151">
        <v>0</v>
      </c>
      <c r="BA458" s="32">
        <v>0.28960000000000002</v>
      </c>
      <c r="BB458" s="32">
        <v>-9.5999999999999992E-3</v>
      </c>
      <c r="BC458" s="151">
        <v>0</v>
      </c>
      <c r="BD458" s="32">
        <v>0.31840000000000002</v>
      </c>
      <c r="BE458" s="32">
        <v>9.5999999999999992E-3</v>
      </c>
      <c r="BF458" s="151">
        <v>0</v>
      </c>
      <c r="BG458" s="32">
        <v>0.30080000000000001</v>
      </c>
      <c r="BH458" s="32">
        <v>4.0000000000000001E-3</v>
      </c>
      <c r="BI458" s="151">
        <v>0</v>
      </c>
      <c r="BJ458" s="32">
        <v>0.31680000000000003</v>
      </c>
      <c r="BK458" s="32">
        <v>5.5999999999999999E-3</v>
      </c>
      <c r="BL458" s="151">
        <v>0</v>
      </c>
      <c r="BM458" s="32">
        <v>0.32400000000000001</v>
      </c>
      <c r="BN458" s="32">
        <v>1.04E-2</v>
      </c>
      <c r="BO458" s="151">
        <v>0</v>
      </c>
      <c r="BP458" s="32">
        <v>0.3488</v>
      </c>
      <c r="BQ458" s="32">
        <v>9.5999999999999992E-3</v>
      </c>
      <c r="BR458" s="151">
        <v>0</v>
      </c>
      <c r="BS458" s="32">
        <v>0.36</v>
      </c>
      <c r="BT458" s="32">
        <v>-8.0000000000000004E-4</v>
      </c>
      <c r="BU458" s="151">
        <v>0</v>
      </c>
      <c r="BV458" s="32">
        <v>0.33040000000000003</v>
      </c>
      <c r="BW458" s="32">
        <v>1.04E-2</v>
      </c>
      <c r="BX458" s="151">
        <v>0</v>
      </c>
      <c r="BY458" s="32">
        <v>0.26800000000000002</v>
      </c>
      <c r="BZ458" s="32">
        <v>3.2800000000000003E-2</v>
      </c>
      <c r="CA458" s="158">
        <v>0</v>
      </c>
    </row>
    <row r="459" spans="1:79" x14ac:dyDescent="0.2">
      <c r="A459" s="60"/>
      <c r="B459" s="58"/>
      <c r="C459" s="214"/>
      <c r="D459" s="59" t="s">
        <v>174</v>
      </c>
      <c r="E459" s="58" t="s">
        <v>1</v>
      </c>
      <c r="F459" s="59" t="s">
        <v>1</v>
      </c>
      <c r="G459" s="58">
        <v>10</v>
      </c>
      <c r="H459" s="163">
        <v>0</v>
      </c>
      <c r="I459" s="30">
        <v>0</v>
      </c>
      <c r="J459" s="30">
        <v>0.64429999999999998</v>
      </c>
      <c r="K459" s="30">
        <v>0</v>
      </c>
      <c r="L459" s="30">
        <v>0</v>
      </c>
      <c r="M459" s="30">
        <v>0.64429999999999998</v>
      </c>
      <c r="N459" s="30">
        <v>1.1999999999999999E-3</v>
      </c>
      <c r="O459" s="30">
        <v>0</v>
      </c>
      <c r="P459" s="30">
        <v>0.70140000000000002</v>
      </c>
      <c r="Q459" s="30">
        <v>0</v>
      </c>
      <c r="R459" s="30">
        <v>0</v>
      </c>
      <c r="S459" s="30">
        <v>0.64429999999999998</v>
      </c>
      <c r="T459" s="32">
        <v>1.1999999999999999E-3</v>
      </c>
      <c r="U459" s="32">
        <v>0</v>
      </c>
      <c r="V459" s="32">
        <v>0.64429999999999998</v>
      </c>
      <c r="W459" s="32">
        <v>0</v>
      </c>
      <c r="X459" s="32">
        <v>0</v>
      </c>
      <c r="Y459" s="32">
        <v>0.64429999999999998</v>
      </c>
      <c r="Z459" s="32">
        <v>0</v>
      </c>
      <c r="AA459" s="32">
        <v>0</v>
      </c>
      <c r="AB459" s="32">
        <v>0.64429999999999998</v>
      </c>
      <c r="AC459" s="32">
        <v>1.1999999999999999E-3</v>
      </c>
      <c r="AD459" s="32">
        <v>0</v>
      </c>
      <c r="AE459" s="32">
        <v>0.64429999999999998</v>
      </c>
      <c r="AF459" s="32">
        <v>0</v>
      </c>
      <c r="AG459" s="32">
        <v>0</v>
      </c>
      <c r="AH459" s="32">
        <v>0.64429999999999998</v>
      </c>
      <c r="AI459" s="32">
        <v>1.1999999999999999E-3</v>
      </c>
      <c r="AJ459" s="32">
        <v>0</v>
      </c>
      <c r="AK459" s="32">
        <v>0.64429999999999998</v>
      </c>
      <c r="AL459" s="32">
        <v>0</v>
      </c>
      <c r="AM459" s="32">
        <v>0</v>
      </c>
      <c r="AN459" s="32">
        <v>0.64429999999999998</v>
      </c>
      <c r="AO459" s="32">
        <v>0</v>
      </c>
      <c r="AP459" s="32">
        <v>0</v>
      </c>
      <c r="AQ459" s="32">
        <v>0.64429999999999998</v>
      </c>
      <c r="AR459" s="32">
        <v>1.1999999999999999E-3</v>
      </c>
      <c r="AS459" s="32">
        <v>0</v>
      </c>
      <c r="AT459" s="32">
        <v>0.64429999999999998</v>
      </c>
      <c r="AU459" s="32">
        <v>0</v>
      </c>
      <c r="AV459" s="32">
        <v>0</v>
      </c>
      <c r="AW459" s="32">
        <v>0.64429999999999998</v>
      </c>
      <c r="AX459" s="32">
        <v>1.1999999999999999E-3</v>
      </c>
      <c r="AY459" s="32">
        <v>0</v>
      </c>
      <c r="AZ459" s="32">
        <v>0.64429999999999998</v>
      </c>
      <c r="BA459" s="32">
        <v>0</v>
      </c>
      <c r="BB459" s="32">
        <v>0</v>
      </c>
      <c r="BC459" s="32">
        <v>0.64429999999999998</v>
      </c>
      <c r="BD459" s="32">
        <v>1.1999999999999999E-3</v>
      </c>
      <c r="BE459" s="32">
        <v>0</v>
      </c>
      <c r="BF459" s="32">
        <v>0.64429999999999998</v>
      </c>
      <c r="BG459" s="32">
        <v>0</v>
      </c>
      <c r="BH459" s="32">
        <v>0</v>
      </c>
      <c r="BI459" s="32">
        <v>0.64429999999999998</v>
      </c>
      <c r="BJ459" s="32">
        <v>0</v>
      </c>
      <c r="BK459" s="32">
        <v>0</v>
      </c>
      <c r="BL459" s="32">
        <v>0.64429999999999998</v>
      </c>
      <c r="BM459" s="32">
        <v>1.1999999999999999E-3</v>
      </c>
      <c r="BN459" s="32">
        <v>0</v>
      </c>
      <c r="BO459" s="32">
        <v>0.64429999999999998</v>
      </c>
      <c r="BP459" s="32">
        <v>0</v>
      </c>
      <c r="BQ459" s="32">
        <v>0</v>
      </c>
      <c r="BR459" s="32">
        <v>0.64429999999999998</v>
      </c>
      <c r="BS459" s="32">
        <v>1.1999999999999999E-3</v>
      </c>
      <c r="BT459" s="32">
        <v>0</v>
      </c>
      <c r="BU459" s="32">
        <v>0.64429999999999998</v>
      </c>
      <c r="BV459" s="32">
        <v>0</v>
      </c>
      <c r="BW459" s="32">
        <v>0</v>
      </c>
      <c r="BX459" s="32">
        <v>0.64429999999999998</v>
      </c>
      <c r="BY459" s="32">
        <v>0</v>
      </c>
      <c r="BZ459" s="32">
        <v>0</v>
      </c>
      <c r="CA459" s="116">
        <v>0.64429999999999998</v>
      </c>
    </row>
    <row r="460" spans="1:79" x14ac:dyDescent="0.2">
      <c r="A460" s="60"/>
      <c r="B460" s="58"/>
      <c r="C460" s="214"/>
      <c r="D460" s="58" t="s">
        <v>51</v>
      </c>
      <c r="E460" s="59" t="s">
        <v>1</v>
      </c>
      <c r="F460" s="58" t="s">
        <v>6</v>
      </c>
      <c r="G460" s="58">
        <v>10</v>
      </c>
      <c r="H460" s="208">
        <v>10.541</v>
      </c>
      <c r="I460" s="168"/>
      <c r="J460" s="185"/>
      <c r="K460" s="199"/>
      <c r="L460" s="168"/>
      <c r="M460" s="185"/>
      <c r="N460" s="199"/>
      <c r="O460" s="168"/>
      <c r="P460" s="185"/>
      <c r="Q460" s="199"/>
      <c r="R460" s="168"/>
      <c r="S460" s="185"/>
      <c r="T460" s="194"/>
      <c r="U460" s="168"/>
      <c r="V460" s="185"/>
      <c r="W460" s="194"/>
      <c r="X460" s="168"/>
      <c r="Y460" s="185"/>
      <c r="Z460" s="194"/>
      <c r="AA460" s="168"/>
      <c r="AB460" s="185"/>
      <c r="AC460" s="194"/>
      <c r="AD460" s="168"/>
      <c r="AE460" s="185"/>
      <c r="AF460" s="194"/>
      <c r="AG460" s="168"/>
      <c r="AH460" s="185"/>
      <c r="AI460" s="194"/>
      <c r="AJ460" s="168"/>
      <c r="AK460" s="185"/>
      <c r="AL460" s="194"/>
      <c r="AM460" s="168"/>
      <c r="AN460" s="185"/>
      <c r="AO460" s="194"/>
      <c r="AP460" s="168"/>
      <c r="AQ460" s="185"/>
      <c r="AR460" s="194"/>
      <c r="AS460" s="168"/>
      <c r="AT460" s="185"/>
      <c r="AU460" s="194"/>
      <c r="AV460" s="168"/>
      <c r="AW460" s="185"/>
      <c r="AX460" s="194"/>
      <c r="AY460" s="168"/>
      <c r="AZ460" s="185"/>
      <c r="BA460" s="194"/>
      <c r="BB460" s="168"/>
      <c r="BC460" s="185"/>
      <c r="BD460" s="194"/>
      <c r="BE460" s="168"/>
      <c r="BF460" s="185"/>
      <c r="BG460" s="194"/>
      <c r="BH460" s="168"/>
      <c r="BI460" s="185"/>
      <c r="BJ460" s="194"/>
      <c r="BK460" s="168"/>
      <c r="BL460" s="185"/>
      <c r="BM460" s="194"/>
      <c r="BN460" s="168"/>
      <c r="BO460" s="185"/>
      <c r="BP460" s="194"/>
      <c r="BQ460" s="168"/>
      <c r="BR460" s="185"/>
      <c r="BS460" s="194"/>
      <c r="BT460" s="168"/>
      <c r="BU460" s="185"/>
      <c r="BV460" s="194"/>
      <c r="BW460" s="168"/>
      <c r="BX460" s="185"/>
      <c r="BY460" s="200"/>
      <c r="BZ460" s="168"/>
      <c r="CA460" s="201"/>
    </row>
    <row r="461" spans="1:79" x14ac:dyDescent="0.2">
      <c r="A461" s="60"/>
      <c r="B461" s="58"/>
      <c r="C461" s="214"/>
      <c r="D461" s="59" t="s">
        <v>175</v>
      </c>
      <c r="E461" s="58" t="s">
        <v>1</v>
      </c>
      <c r="F461" s="59" t="s">
        <v>1</v>
      </c>
      <c r="G461" s="58">
        <v>10</v>
      </c>
      <c r="H461" s="93">
        <v>7.6799999999999993E-2</v>
      </c>
      <c r="I461" s="55">
        <v>3.9E-2</v>
      </c>
      <c r="J461" s="30">
        <v>9.9972999999999992</v>
      </c>
      <c r="K461" s="55">
        <v>6.6600000000000006E-2</v>
      </c>
      <c r="L461" s="55">
        <v>3.9E-2</v>
      </c>
      <c r="M461" s="30">
        <v>9.2089999999999996</v>
      </c>
      <c r="N461" s="55">
        <v>6.2399999999999997E-2</v>
      </c>
      <c r="O461" s="55">
        <v>3.9E-2</v>
      </c>
      <c r="P461" s="30">
        <v>8.5978999999999992</v>
      </c>
      <c r="Q461" s="55">
        <v>5.8799999999999998E-2</v>
      </c>
      <c r="R461" s="55">
        <v>3.6600000000000001E-2</v>
      </c>
      <c r="S461" s="30">
        <v>4.1577999999999999</v>
      </c>
      <c r="T461" s="56">
        <v>0.06</v>
      </c>
      <c r="U461" s="56">
        <v>3.78E-2</v>
      </c>
      <c r="V461" s="56">
        <v>0</v>
      </c>
      <c r="W461" s="56">
        <v>6.7199999999999996E-2</v>
      </c>
      <c r="X461" s="56">
        <v>3.9E-2</v>
      </c>
      <c r="Y461" s="56">
        <v>0</v>
      </c>
      <c r="Z461" s="54">
        <v>7.3200000000000001E-2</v>
      </c>
      <c r="AA461" s="54">
        <v>3.9E-2</v>
      </c>
      <c r="AB461" s="54">
        <v>0</v>
      </c>
      <c r="AC461" s="54">
        <v>7.6799999999999993E-2</v>
      </c>
      <c r="AD461" s="54">
        <v>4.0800000000000003E-2</v>
      </c>
      <c r="AE461" s="54">
        <v>0</v>
      </c>
      <c r="AF461" s="54">
        <v>7.0800000000000002E-2</v>
      </c>
      <c r="AG461" s="54">
        <v>3.8399999999999997E-2</v>
      </c>
      <c r="AH461" s="54">
        <v>0</v>
      </c>
      <c r="AI461" s="54">
        <v>6.8400000000000002E-2</v>
      </c>
      <c r="AJ461" s="54">
        <v>3.4200000000000001E-2</v>
      </c>
      <c r="AK461" s="54">
        <v>0</v>
      </c>
      <c r="AL461" s="54">
        <v>7.5600000000000001E-2</v>
      </c>
      <c r="AM461" s="54">
        <v>3.3599999999999998E-2</v>
      </c>
      <c r="AN461" s="54">
        <v>0</v>
      </c>
      <c r="AO461" s="54">
        <v>7.3800000000000004E-2</v>
      </c>
      <c r="AP461" s="54">
        <v>3.4200000000000001E-2</v>
      </c>
      <c r="AQ461" s="54">
        <v>0</v>
      </c>
      <c r="AR461" s="54">
        <v>7.3800000000000004E-2</v>
      </c>
      <c r="AS461" s="54">
        <v>3.4200000000000001E-2</v>
      </c>
      <c r="AT461" s="54">
        <v>0</v>
      </c>
      <c r="AU461" s="54">
        <v>7.2599999999999998E-2</v>
      </c>
      <c r="AV461" s="54">
        <v>3.1800000000000002E-2</v>
      </c>
      <c r="AW461" s="54">
        <v>0</v>
      </c>
      <c r="AX461" s="54">
        <v>7.2599999999999998E-2</v>
      </c>
      <c r="AY461" s="54">
        <v>3.2399999999999998E-2</v>
      </c>
      <c r="AZ461" s="54">
        <v>0</v>
      </c>
      <c r="BA461" s="54">
        <v>7.5600000000000001E-2</v>
      </c>
      <c r="BB461" s="54">
        <v>3.3599999999999998E-2</v>
      </c>
      <c r="BC461" s="54">
        <v>0</v>
      </c>
      <c r="BD461" s="54">
        <v>8.4599999999999995E-2</v>
      </c>
      <c r="BE461" s="54">
        <v>3.5999999999999997E-2</v>
      </c>
      <c r="BF461" s="54">
        <v>0</v>
      </c>
      <c r="BG461" s="54">
        <v>0.09</v>
      </c>
      <c r="BH461" s="54">
        <v>3.7199999999999997E-2</v>
      </c>
      <c r="BI461" s="54">
        <v>0</v>
      </c>
      <c r="BJ461" s="54">
        <v>9.6000000000000002E-2</v>
      </c>
      <c r="BK461" s="54">
        <v>3.78E-2</v>
      </c>
      <c r="BL461" s="54">
        <v>0</v>
      </c>
      <c r="BM461" s="54">
        <v>9.7799999999999998E-2</v>
      </c>
      <c r="BN461" s="54">
        <v>3.9600000000000003E-2</v>
      </c>
      <c r="BO461" s="54">
        <v>0</v>
      </c>
      <c r="BP461" s="54">
        <v>0.10199999999999999</v>
      </c>
      <c r="BQ461" s="54">
        <v>3.9600000000000003E-2</v>
      </c>
      <c r="BR461" s="54">
        <v>0</v>
      </c>
      <c r="BS461" s="54">
        <v>9.9000000000000005E-2</v>
      </c>
      <c r="BT461" s="54">
        <v>3.8399999999999997E-2</v>
      </c>
      <c r="BU461" s="54">
        <v>0</v>
      </c>
      <c r="BV461" s="54">
        <v>9.8400000000000001E-2</v>
      </c>
      <c r="BW461" s="54">
        <v>3.7199999999999997E-2</v>
      </c>
      <c r="BX461" s="54">
        <v>0</v>
      </c>
      <c r="BY461" s="54">
        <v>8.0399999999999999E-2</v>
      </c>
      <c r="BZ461" s="54">
        <v>3.7199999999999997E-2</v>
      </c>
      <c r="CA461" s="94">
        <v>0</v>
      </c>
    </row>
    <row r="462" spans="1:79" x14ac:dyDescent="0.2">
      <c r="A462" s="60"/>
      <c r="B462" s="58"/>
      <c r="C462" s="214"/>
      <c r="D462" s="59" t="s">
        <v>176</v>
      </c>
      <c r="E462" s="58" t="s">
        <v>1</v>
      </c>
      <c r="F462" s="59" t="s">
        <v>1</v>
      </c>
      <c r="G462" s="58">
        <v>10</v>
      </c>
      <c r="H462" s="93">
        <v>0.42</v>
      </c>
      <c r="I462" s="55">
        <v>7.9200000000000007E-2</v>
      </c>
      <c r="J462" s="30">
        <v>41.092300000000002</v>
      </c>
      <c r="K462" s="55">
        <v>0.35160000000000002</v>
      </c>
      <c r="L462" s="55">
        <v>8.0399999999999999E-2</v>
      </c>
      <c r="M462" s="30">
        <v>34.646099999999997</v>
      </c>
      <c r="N462" s="55">
        <v>0.31440000000000001</v>
      </c>
      <c r="O462" s="55">
        <v>7.5600000000000001E-2</v>
      </c>
      <c r="P462" s="30">
        <v>30.100999999999999</v>
      </c>
      <c r="Q462" s="55">
        <v>0.29160000000000003</v>
      </c>
      <c r="R462" s="55">
        <v>7.5600000000000001E-2</v>
      </c>
      <c r="S462" s="30">
        <v>27.739599999999999</v>
      </c>
      <c r="T462" s="56">
        <v>0.27960000000000002</v>
      </c>
      <c r="U462" s="56">
        <v>7.3200000000000001E-2</v>
      </c>
      <c r="V462" s="56">
        <v>0</v>
      </c>
      <c r="W462" s="56">
        <v>0.2712</v>
      </c>
      <c r="X462" s="56">
        <v>7.5600000000000001E-2</v>
      </c>
      <c r="Y462" s="56">
        <v>0</v>
      </c>
      <c r="Z462" s="54">
        <v>0.3024</v>
      </c>
      <c r="AA462" s="54">
        <v>7.6799999999999993E-2</v>
      </c>
      <c r="AB462" s="54">
        <v>0</v>
      </c>
      <c r="AC462" s="54">
        <v>0.35880000000000001</v>
      </c>
      <c r="AD462" s="54">
        <v>8.7599999999999997E-2</v>
      </c>
      <c r="AE462" s="54">
        <v>0</v>
      </c>
      <c r="AF462" s="54">
        <v>0.41760000000000003</v>
      </c>
      <c r="AG462" s="54">
        <v>0.1032</v>
      </c>
      <c r="AH462" s="54">
        <v>0</v>
      </c>
      <c r="AI462" s="54">
        <v>0.4476</v>
      </c>
      <c r="AJ462" s="54">
        <v>9.7199999999999995E-2</v>
      </c>
      <c r="AK462" s="54">
        <v>0</v>
      </c>
      <c r="AL462" s="54">
        <v>0.45960000000000001</v>
      </c>
      <c r="AM462" s="54">
        <v>9.3600000000000003E-2</v>
      </c>
      <c r="AN462" s="54">
        <v>0</v>
      </c>
      <c r="AO462" s="54">
        <v>0.48359999999999997</v>
      </c>
      <c r="AP462" s="54">
        <v>9.4799999999999995E-2</v>
      </c>
      <c r="AQ462" s="54">
        <v>0</v>
      </c>
      <c r="AR462" s="54">
        <v>0.47160000000000002</v>
      </c>
      <c r="AS462" s="54">
        <v>9.3600000000000003E-2</v>
      </c>
      <c r="AT462" s="54">
        <v>0</v>
      </c>
      <c r="AU462" s="54">
        <v>0.48480000000000001</v>
      </c>
      <c r="AV462" s="54">
        <v>9.4799999999999995E-2</v>
      </c>
      <c r="AW462" s="54">
        <v>0</v>
      </c>
      <c r="AX462" s="54">
        <v>0.498</v>
      </c>
      <c r="AY462" s="54">
        <v>9.4799999999999995E-2</v>
      </c>
      <c r="AZ462" s="54">
        <v>0</v>
      </c>
      <c r="BA462" s="54">
        <v>0.49440000000000001</v>
      </c>
      <c r="BB462" s="54">
        <v>9.2399999999999996E-2</v>
      </c>
      <c r="BC462" s="54">
        <v>0</v>
      </c>
      <c r="BD462" s="54">
        <v>0.49199999999999999</v>
      </c>
      <c r="BE462" s="54">
        <v>8.2799999999999999E-2</v>
      </c>
      <c r="BF462" s="54">
        <v>0</v>
      </c>
      <c r="BG462" s="54">
        <v>0.51</v>
      </c>
      <c r="BH462" s="54">
        <v>9.7199999999999995E-2</v>
      </c>
      <c r="BI462" s="54">
        <v>0</v>
      </c>
      <c r="BJ462" s="54">
        <v>0.53759999999999997</v>
      </c>
      <c r="BK462" s="54">
        <v>0.1116</v>
      </c>
      <c r="BL462" s="54">
        <v>0</v>
      </c>
      <c r="BM462" s="54">
        <v>0.58560000000000001</v>
      </c>
      <c r="BN462" s="54">
        <v>0.12</v>
      </c>
      <c r="BO462" s="54">
        <v>0</v>
      </c>
      <c r="BP462" s="54">
        <v>0.58440000000000003</v>
      </c>
      <c r="BQ462" s="54">
        <v>0.12</v>
      </c>
      <c r="BR462" s="54">
        <v>0</v>
      </c>
      <c r="BS462" s="54">
        <v>0.59760000000000002</v>
      </c>
      <c r="BT462" s="54">
        <v>0.108</v>
      </c>
      <c r="BU462" s="54">
        <v>0</v>
      </c>
      <c r="BV462" s="54">
        <v>0.60240000000000005</v>
      </c>
      <c r="BW462" s="54">
        <v>0.10199999999999999</v>
      </c>
      <c r="BX462" s="54">
        <v>0</v>
      </c>
      <c r="BY462" s="54">
        <v>0.498</v>
      </c>
      <c r="BZ462" s="54">
        <v>8.7599999999999997E-2</v>
      </c>
      <c r="CA462" s="94">
        <v>0</v>
      </c>
    </row>
    <row r="463" spans="1:79" x14ac:dyDescent="0.2">
      <c r="A463" s="60"/>
      <c r="B463" s="58"/>
      <c r="C463" s="214"/>
      <c r="D463" s="59" t="s">
        <v>177</v>
      </c>
      <c r="E463" s="58" t="s">
        <v>1</v>
      </c>
      <c r="F463" s="59" t="s">
        <v>1</v>
      </c>
      <c r="G463" s="58">
        <v>10</v>
      </c>
      <c r="H463" s="93">
        <v>8.7599999999999997E-2</v>
      </c>
      <c r="I463" s="55">
        <v>3.7199999999999997E-2</v>
      </c>
      <c r="J463" s="30">
        <v>19.739100000000001</v>
      </c>
      <c r="K463" s="55">
        <v>7.9799999999999996E-2</v>
      </c>
      <c r="L463" s="55">
        <v>3.6600000000000001E-2</v>
      </c>
      <c r="M463" s="30">
        <v>18.2301</v>
      </c>
      <c r="N463" s="55">
        <v>7.5600000000000001E-2</v>
      </c>
      <c r="O463" s="55">
        <v>3.5999999999999997E-2</v>
      </c>
      <c r="P463" s="30">
        <v>16.7104</v>
      </c>
      <c r="Q463" s="55">
        <v>7.3200000000000001E-2</v>
      </c>
      <c r="R463" s="55">
        <v>3.6600000000000001E-2</v>
      </c>
      <c r="S463" s="55">
        <v>0</v>
      </c>
      <c r="T463" s="56">
        <v>7.1999999999999995E-2</v>
      </c>
      <c r="U463" s="56">
        <v>3.6600000000000001E-2</v>
      </c>
      <c r="V463" s="56">
        <v>0</v>
      </c>
      <c r="W463" s="56">
        <v>7.6200000000000004E-2</v>
      </c>
      <c r="X463" s="56">
        <v>3.6600000000000001E-2</v>
      </c>
      <c r="Y463" s="56">
        <v>0</v>
      </c>
      <c r="Z463" s="54">
        <v>9.2399999999999996E-2</v>
      </c>
      <c r="AA463" s="54">
        <v>3.4799999999999998E-2</v>
      </c>
      <c r="AB463" s="54">
        <v>0</v>
      </c>
      <c r="AC463" s="54">
        <v>0.1074</v>
      </c>
      <c r="AD463" s="54">
        <v>3.5400000000000001E-2</v>
      </c>
      <c r="AE463" s="54">
        <v>0</v>
      </c>
      <c r="AF463" s="54">
        <v>0.1152</v>
      </c>
      <c r="AG463" s="54">
        <v>3.4200000000000001E-2</v>
      </c>
      <c r="AH463" s="54">
        <v>0</v>
      </c>
      <c r="AI463" s="54">
        <v>0.1152</v>
      </c>
      <c r="AJ463" s="54">
        <v>3.1800000000000002E-2</v>
      </c>
      <c r="AK463" s="54">
        <v>0</v>
      </c>
      <c r="AL463" s="54">
        <v>0.11700000000000001</v>
      </c>
      <c r="AM463" s="54">
        <v>3.2399999999999998E-2</v>
      </c>
      <c r="AN463" s="54">
        <v>0</v>
      </c>
      <c r="AO463" s="54">
        <v>0.12239999999999999</v>
      </c>
      <c r="AP463" s="54">
        <v>3.2399999999999998E-2</v>
      </c>
      <c r="AQ463" s="54">
        <v>0</v>
      </c>
      <c r="AR463" s="54">
        <v>0.12</v>
      </c>
      <c r="AS463" s="54">
        <v>3.3000000000000002E-2</v>
      </c>
      <c r="AT463" s="54">
        <v>0</v>
      </c>
      <c r="AU463" s="54">
        <v>0.12540000000000001</v>
      </c>
      <c r="AV463" s="54">
        <v>3.1800000000000002E-2</v>
      </c>
      <c r="AW463" s="54">
        <v>0</v>
      </c>
      <c r="AX463" s="54">
        <v>0.1242</v>
      </c>
      <c r="AY463" s="54">
        <v>3.2399999999999998E-2</v>
      </c>
      <c r="AZ463" s="54">
        <v>0</v>
      </c>
      <c r="BA463" s="54">
        <v>0.1236</v>
      </c>
      <c r="BB463" s="54">
        <v>3.1800000000000002E-2</v>
      </c>
      <c r="BC463" s="54">
        <v>0</v>
      </c>
      <c r="BD463" s="54">
        <v>0.1308</v>
      </c>
      <c r="BE463" s="54">
        <v>3.3000000000000002E-2</v>
      </c>
      <c r="BF463" s="54">
        <v>0</v>
      </c>
      <c r="BG463" s="54">
        <v>0.13200000000000001</v>
      </c>
      <c r="BH463" s="54">
        <v>3.6600000000000001E-2</v>
      </c>
      <c r="BI463" s="54">
        <v>0</v>
      </c>
      <c r="BJ463" s="54">
        <v>0.1404</v>
      </c>
      <c r="BK463" s="54">
        <v>3.7199999999999997E-2</v>
      </c>
      <c r="BL463" s="54">
        <v>0</v>
      </c>
      <c r="BM463" s="54">
        <v>0.14280000000000001</v>
      </c>
      <c r="BN463" s="54">
        <v>3.9E-2</v>
      </c>
      <c r="BO463" s="54">
        <v>0</v>
      </c>
      <c r="BP463" s="54">
        <v>0.14879999999999999</v>
      </c>
      <c r="BQ463" s="54">
        <v>3.9E-2</v>
      </c>
      <c r="BR463" s="54">
        <v>0</v>
      </c>
      <c r="BS463" s="54">
        <v>0.1356</v>
      </c>
      <c r="BT463" s="54">
        <v>3.7199999999999997E-2</v>
      </c>
      <c r="BU463" s="54">
        <v>0</v>
      </c>
      <c r="BV463" s="54">
        <v>0.1134</v>
      </c>
      <c r="BW463" s="54">
        <v>3.7199999999999997E-2</v>
      </c>
      <c r="BX463" s="54">
        <v>0</v>
      </c>
      <c r="BY463" s="54">
        <v>9.6000000000000002E-2</v>
      </c>
      <c r="BZ463" s="54">
        <v>3.5999999999999997E-2</v>
      </c>
      <c r="CA463" s="94">
        <v>0</v>
      </c>
    </row>
    <row r="464" spans="1:79" x14ac:dyDescent="0.2">
      <c r="A464" s="60"/>
      <c r="B464" s="58"/>
      <c r="C464" s="214"/>
      <c r="D464" s="59" t="s">
        <v>178</v>
      </c>
      <c r="E464" s="58" t="s">
        <v>1</v>
      </c>
      <c r="F464" s="59" t="s">
        <v>1</v>
      </c>
      <c r="G464" s="58">
        <v>10</v>
      </c>
      <c r="H464" s="93">
        <v>0.56159999999999999</v>
      </c>
      <c r="I464" s="55">
        <v>0.22559999999999999</v>
      </c>
      <c r="J464" s="55">
        <v>0</v>
      </c>
      <c r="K464" s="55">
        <v>0.54720000000000002</v>
      </c>
      <c r="L464" s="55">
        <v>0.222</v>
      </c>
      <c r="M464" s="55">
        <v>0</v>
      </c>
      <c r="N464" s="55">
        <v>0.54720000000000002</v>
      </c>
      <c r="O464" s="55">
        <v>0.2208</v>
      </c>
      <c r="P464" s="55">
        <v>0</v>
      </c>
      <c r="Q464" s="55">
        <v>0.53879999999999995</v>
      </c>
      <c r="R464" s="55">
        <v>0.22320000000000001</v>
      </c>
      <c r="S464" s="55">
        <v>0</v>
      </c>
      <c r="T464" s="56">
        <v>0.51600000000000001</v>
      </c>
      <c r="U464" s="56">
        <v>0.21360000000000001</v>
      </c>
      <c r="V464" s="56">
        <v>0</v>
      </c>
      <c r="W464" s="56">
        <v>0.50280000000000002</v>
      </c>
      <c r="X464" s="56">
        <v>0.18720000000000001</v>
      </c>
      <c r="Y464" s="56">
        <v>0</v>
      </c>
      <c r="Z464" s="54">
        <v>0.52080000000000004</v>
      </c>
      <c r="AA464" s="54">
        <v>0.1764</v>
      </c>
      <c r="AB464" s="54">
        <v>0</v>
      </c>
      <c r="AC464" s="54">
        <v>0.58440000000000003</v>
      </c>
      <c r="AD464" s="54">
        <v>0.1704</v>
      </c>
      <c r="AE464" s="54">
        <v>0</v>
      </c>
      <c r="AF464" s="54">
        <v>0.71040000000000003</v>
      </c>
      <c r="AG464" s="54">
        <v>0.18840000000000001</v>
      </c>
      <c r="AH464" s="54">
        <v>0</v>
      </c>
      <c r="AI464" s="54">
        <v>1.0620000000000001</v>
      </c>
      <c r="AJ464" s="54">
        <v>0.23280000000000001</v>
      </c>
      <c r="AK464" s="54">
        <v>0</v>
      </c>
      <c r="AL464" s="54">
        <v>1.4256</v>
      </c>
      <c r="AM464" s="54">
        <v>0.28920000000000001</v>
      </c>
      <c r="AN464" s="54">
        <v>0</v>
      </c>
      <c r="AO464" s="54">
        <v>1.4448000000000001</v>
      </c>
      <c r="AP464" s="54">
        <v>0.29520000000000002</v>
      </c>
      <c r="AQ464" s="54">
        <v>0</v>
      </c>
      <c r="AR464" s="54">
        <v>1.4676</v>
      </c>
      <c r="AS464" s="54">
        <v>0.29520000000000002</v>
      </c>
      <c r="AT464" s="54">
        <v>0</v>
      </c>
      <c r="AU464" s="54">
        <v>1.4892000000000001</v>
      </c>
      <c r="AV464" s="54">
        <v>0.30480000000000002</v>
      </c>
      <c r="AW464" s="54">
        <v>0</v>
      </c>
      <c r="AX464" s="54">
        <v>1.482</v>
      </c>
      <c r="AY464" s="54">
        <v>0.30359999999999998</v>
      </c>
      <c r="AZ464" s="54">
        <v>0</v>
      </c>
      <c r="BA464" s="54">
        <v>1.4616</v>
      </c>
      <c r="BB464" s="54">
        <v>0.30120000000000002</v>
      </c>
      <c r="BC464" s="54">
        <v>0</v>
      </c>
      <c r="BD464" s="54">
        <v>1.4472</v>
      </c>
      <c r="BE464" s="54">
        <v>0.30719999999999997</v>
      </c>
      <c r="BF464" s="54">
        <v>0</v>
      </c>
      <c r="BG464" s="54">
        <v>1.4268000000000001</v>
      </c>
      <c r="BH464" s="54">
        <v>0.30959999999999999</v>
      </c>
      <c r="BI464" s="54">
        <v>0</v>
      </c>
      <c r="BJ464" s="54">
        <v>1.4219999999999999</v>
      </c>
      <c r="BK464" s="54">
        <v>0.3024</v>
      </c>
      <c r="BL464" s="54">
        <v>0</v>
      </c>
      <c r="BM464" s="54">
        <v>1.4004000000000001</v>
      </c>
      <c r="BN464" s="54">
        <v>0.3</v>
      </c>
      <c r="BO464" s="54">
        <v>0</v>
      </c>
      <c r="BP464" s="54">
        <v>1.3848</v>
      </c>
      <c r="BQ464" s="54">
        <v>0.29520000000000002</v>
      </c>
      <c r="BR464" s="54">
        <v>0</v>
      </c>
      <c r="BS464" s="54">
        <v>1.3260000000000001</v>
      </c>
      <c r="BT464" s="54">
        <v>0.28199999999999997</v>
      </c>
      <c r="BU464" s="54">
        <v>0</v>
      </c>
      <c r="BV464" s="54">
        <v>0.69599999999999995</v>
      </c>
      <c r="BW464" s="54">
        <v>0.2676</v>
      </c>
      <c r="BX464" s="54">
        <v>0</v>
      </c>
      <c r="BY464" s="54">
        <v>0.58799999999999997</v>
      </c>
      <c r="BZ464" s="54">
        <v>0.2412</v>
      </c>
      <c r="CA464" s="94">
        <v>0</v>
      </c>
    </row>
    <row r="465" spans="1:79" x14ac:dyDescent="0.2">
      <c r="A465" s="60"/>
      <c r="B465" s="58"/>
      <c r="C465" s="214"/>
      <c r="D465" s="59" t="s">
        <v>179</v>
      </c>
      <c r="E465" s="58" t="s">
        <v>1</v>
      </c>
      <c r="F465" s="59" t="s">
        <v>1</v>
      </c>
      <c r="G465" s="58">
        <v>10</v>
      </c>
      <c r="H465" s="93">
        <v>0.42720000000000002</v>
      </c>
      <c r="I465" s="55">
        <v>-2.5600000000000001E-2</v>
      </c>
      <c r="J465" s="55">
        <v>0</v>
      </c>
      <c r="K465" s="55">
        <v>0.37519999999999998</v>
      </c>
      <c r="L465" s="55">
        <v>-1.44E-2</v>
      </c>
      <c r="M465" s="55">
        <v>0</v>
      </c>
      <c r="N465" s="55">
        <v>0.34399999999999997</v>
      </c>
      <c r="O465" s="55">
        <v>-2.5600000000000001E-2</v>
      </c>
      <c r="P465" s="55">
        <v>0</v>
      </c>
      <c r="Q465" s="55">
        <v>0.3296</v>
      </c>
      <c r="R465" s="55">
        <v>-1.6000000000000001E-3</v>
      </c>
      <c r="S465" s="55">
        <v>0</v>
      </c>
      <c r="T465" s="56">
        <v>0.3352</v>
      </c>
      <c r="U465" s="56">
        <v>-6.4000000000000003E-3</v>
      </c>
      <c r="V465" s="56">
        <v>0</v>
      </c>
      <c r="W465" s="56">
        <v>0.37040000000000001</v>
      </c>
      <c r="X465" s="56">
        <v>-1.12E-2</v>
      </c>
      <c r="Y465" s="56">
        <v>0</v>
      </c>
      <c r="Z465" s="54">
        <v>0.46239999999999998</v>
      </c>
      <c r="AA465" s="54">
        <v>-2.1600000000000001E-2</v>
      </c>
      <c r="AB465" s="54">
        <v>0</v>
      </c>
      <c r="AC465" s="54">
        <v>0.52559999999999996</v>
      </c>
      <c r="AD465" s="54">
        <v>-3.2800000000000003E-2</v>
      </c>
      <c r="AE465" s="54">
        <v>0</v>
      </c>
      <c r="AF465" s="54">
        <v>0.5696</v>
      </c>
      <c r="AG465" s="54">
        <v>-0.06</v>
      </c>
      <c r="AH465" s="54">
        <v>0</v>
      </c>
      <c r="AI465" s="54">
        <v>0.61439999999999995</v>
      </c>
      <c r="AJ465" s="54">
        <v>-6.08E-2</v>
      </c>
      <c r="AK465" s="54">
        <v>0</v>
      </c>
      <c r="AL465" s="54">
        <v>0.65920000000000001</v>
      </c>
      <c r="AM465" s="54">
        <v>-5.8400000000000001E-2</v>
      </c>
      <c r="AN465" s="54">
        <v>0</v>
      </c>
      <c r="AO465" s="54">
        <v>0.65439999999999998</v>
      </c>
      <c r="AP465" s="54">
        <v>-0.06</v>
      </c>
      <c r="AQ465" s="54">
        <v>0</v>
      </c>
      <c r="AR465" s="54">
        <v>0.63759999999999994</v>
      </c>
      <c r="AS465" s="54">
        <v>-6.8000000000000005E-2</v>
      </c>
      <c r="AT465" s="54">
        <v>0</v>
      </c>
      <c r="AU465" s="54">
        <v>0.63839999999999997</v>
      </c>
      <c r="AV465" s="54">
        <v>-7.2800000000000004E-2</v>
      </c>
      <c r="AW465" s="54">
        <v>0</v>
      </c>
      <c r="AX465" s="54">
        <v>0.65839999999999999</v>
      </c>
      <c r="AY465" s="54">
        <v>-6.6400000000000001E-2</v>
      </c>
      <c r="AZ465" s="54">
        <v>0</v>
      </c>
      <c r="BA465" s="54">
        <v>0.66479999999999995</v>
      </c>
      <c r="BB465" s="54">
        <v>-6.88E-2</v>
      </c>
      <c r="BC465" s="54">
        <v>0</v>
      </c>
      <c r="BD465" s="54">
        <v>0.67679999999999996</v>
      </c>
      <c r="BE465" s="54">
        <v>-7.0400000000000004E-2</v>
      </c>
      <c r="BF465" s="54">
        <v>0</v>
      </c>
      <c r="BG465" s="54">
        <v>0.7016</v>
      </c>
      <c r="BH465" s="54">
        <v>-6.4000000000000001E-2</v>
      </c>
      <c r="BI465" s="54">
        <v>0</v>
      </c>
      <c r="BJ465" s="54">
        <v>0.74239999999999995</v>
      </c>
      <c r="BK465" s="54">
        <v>-6.6400000000000001E-2</v>
      </c>
      <c r="BL465" s="54">
        <v>0</v>
      </c>
      <c r="BM465" s="54">
        <v>0.76239999999999997</v>
      </c>
      <c r="BN465" s="54">
        <v>-6.4000000000000001E-2</v>
      </c>
      <c r="BO465" s="54">
        <v>0</v>
      </c>
      <c r="BP465" s="54">
        <v>0.79359999999999997</v>
      </c>
      <c r="BQ465" s="54">
        <v>-7.5200000000000003E-2</v>
      </c>
      <c r="BR465" s="54">
        <v>0</v>
      </c>
      <c r="BS465" s="54">
        <v>0.77759999999999996</v>
      </c>
      <c r="BT465" s="54">
        <v>-9.1999999999999998E-2</v>
      </c>
      <c r="BU465" s="54">
        <v>0</v>
      </c>
      <c r="BV465" s="54">
        <v>0.62560000000000004</v>
      </c>
      <c r="BW465" s="54">
        <v>-8.1600000000000006E-2</v>
      </c>
      <c r="BX465" s="54">
        <v>0</v>
      </c>
      <c r="BY465" s="54">
        <v>0.5</v>
      </c>
      <c r="BZ465" s="54">
        <v>-6.6400000000000001E-2</v>
      </c>
      <c r="CA465" s="94">
        <v>0</v>
      </c>
    </row>
    <row r="466" spans="1:79" x14ac:dyDescent="0.2">
      <c r="A466" s="60"/>
      <c r="B466" s="58"/>
      <c r="C466" s="214"/>
      <c r="D466" s="59" t="s">
        <v>180</v>
      </c>
      <c r="E466" s="58" t="s">
        <v>1</v>
      </c>
      <c r="F466" s="59" t="s">
        <v>1</v>
      </c>
      <c r="G466" s="58">
        <v>10</v>
      </c>
      <c r="H466" s="93">
        <v>0.16800000000000001</v>
      </c>
      <c r="I466" s="55">
        <v>2.3999999999999998E-3</v>
      </c>
      <c r="J466" s="30">
        <v>21.881399999999999</v>
      </c>
      <c r="K466" s="55">
        <v>0.1464</v>
      </c>
      <c r="L466" s="55">
        <v>0</v>
      </c>
      <c r="M466" s="30">
        <v>19.567799999999998</v>
      </c>
      <c r="N466" s="55">
        <v>0.13439999999999999</v>
      </c>
      <c r="O466" s="55">
        <v>0</v>
      </c>
      <c r="P466" s="30">
        <v>15.4674</v>
      </c>
      <c r="Q466" s="55">
        <v>0.1308</v>
      </c>
      <c r="R466" s="55">
        <v>1.1999999999999999E-3</v>
      </c>
      <c r="S466" s="30">
        <v>7.532</v>
      </c>
      <c r="T466" s="56">
        <v>0.1236</v>
      </c>
      <c r="U466" s="56">
        <v>0</v>
      </c>
      <c r="V466" s="56">
        <v>0</v>
      </c>
      <c r="W466" s="56">
        <v>0.13439999999999999</v>
      </c>
      <c r="X466" s="56">
        <v>1.1999999999999999E-3</v>
      </c>
      <c r="Y466" s="56">
        <v>0</v>
      </c>
      <c r="Z466" s="54">
        <v>0.15</v>
      </c>
      <c r="AA466" s="54">
        <v>1.1999999999999999E-3</v>
      </c>
      <c r="AB466" s="54">
        <v>0</v>
      </c>
      <c r="AC466" s="54">
        <v>0.16200000000000001</v>
      </c>
      <c r="AD466" s="54">
        <v>1.1999999999999999E-3</v>
      </c>
      <c r="AE466" s="54">
        <v>0</v>
      </c>
      <c r="AF466" s="54">
        <v>0.16919999999999999</v>
      </c>
      <c r="AG466" s="54">
        <v>7.1999999999999998E-3</v>
      </c>
      <c r="AH466" s="54">
        <v>0</v>
      </c>
      <c r="AI466" s="54">
        <v>0.186</v>
      </c>
      <c r="AJ466" s="54">
        <v>4.7999999999999996E-3</v>
      </c>
      <c r="AK466" s="54">
        <v>0</v>
      </c>
      <c r="AL466" s="54">
        <v>0.19320000000000001</v>
      </c>
      <c r="AM466" s="54">
        <v>1.1999999999999999E-3</v>
      </c>
      <c r="AN466" s="54">
        <v>0</v>
      </c>
      <c r="AO466" s="54">
        <v>0.1968</v>
      </c>
      <c r="AP466" s="54">
        <v>2.3999999999999998E-3</v>
      </c>
      <c r="AQ466" s="54">
        <v>0</v>
      </c>
      <c r="AR466" s="54">
        <v>0.19800000000000001</v>
      </c>
      <c r="AS466" s="54">
        <v>1.1999999999999999E-3</v>
      </c>
      <c r="AT466" s="54">
        <v>0</v>
      </c>
      <c r="AU466" s="54">
        <v>0.1956</v>
      </c>
      <c r="AV466" s="54">
        <v>2.3999999999999998E-3</v>
      </c>
      <c r="AW466" s="54">
        <v>0</v>
      </c>
      <c r="AX466" s="54">
        <v>0.18959999999999999</v>
      </c>
      <c r="AY466" s="54">
        <v>1.1999999999999999E-3</v>
      </c>
      <c r="AZ466" s="54">
        <v>0</v>
      </c>
      <c r="BA466" s="54">
        <v>0.1908</v>
      </c>
      <c r="BB466" s="54">
        <v>3.5999999999999999E-3</v>
      </c>
      <c r="BC466" s="54">
        <v>0</v>
      </c>
      <c r="BD466" s="54">
        <v>0.2016</v>
      </c>
      <c r="BE466" s="54">
        <v>1.1999999999999999E-3</v>
      </c>
      <c r="BF466" s="54">
        <v>0</v>
      </c>
      <c r="BG466" s="54">
        <v>0.20760000000000001</v>
      </c>
      <c r="BH466" s="54">
        <v>1.1999999999999999E-3</v>
      </c>
      <c r="BI466" s="54">
        <v>0</v>
      </c>
      <c r="BJ466" s="54">
        <v>0.222</v>
      </c>
      <c r="BK466" s="54">
        <v>3.5999999999999999E-3</v>
      </c>
      <c r="BL466" s="54">
        <v>0</v>
      </c>
      <c r="BM466" s="54">
        <v>0.23880000000000001</v>
      </c>
      <c r="BN466" s="54">
        <v>1.1999999999999999E-3</v>
      </c>
      <c r="BO466" s="54">
        <v>0</v>
      </c>
      <c r="BP466" s="54">
        <v>0.252</v>
      </c>
      <c r="BQ466" s="54">
        <v>3.5999999999999999E-3</v>
      </c>
      <c r="BR466" s="54">
        <v>0</v>
      </c>
      <c r="BS466" s="54">
        <v>0.2412</v>
      </c>
      <c r="BT466" s="54">
        <v>3.5999999999999999E-3</v>
      </c>
      <c r="BU466" s="54">
        <v>0</v>
      </c>
      <c r="BV466" s="54">
        <v>0.22320000000000001</v>
      </c>
      <c r="BW466" s="54">
        <v>1.1999999999999999E-3</v>
      </c>
      <c r="BX466" s="54">
        <v>0</v>
      </c>
      <c r="BY466" s="54">
        <v>0.19919999999999999</v>
      </c>
      <c r="BZ466" s="54">
        <v>3.5999999999999999E-3</v>
      </c>
      <c r="CA466" s="94">
        <v>0</v>
      </c>
    </row>
    <row r="467" spans="1:79" x14ac:dyDescent="0.2">
      <c r="A467" s="60"/>
      <c r="B467" s="58"/>
      <c r="C467" s="214"/>
      <c r="D467" s="58" t="s">
        <v>56</v>
      </c>
      <c r="E467" s="59" t="s">
        <v>1</v>
      </c>
      <c r="F467" s="58" t="s">
        <v>6</v>
      </c>
      <c r="G467" s="58">
        <v>10</v>
      </c>
      <c r="H467" s="208">
        <v>10.513999999999999</v>
      </c>
      <c r="I467" s="168"/>
      <c r="J467" s="185"/>
      <c r="K467" s="199"/>
      <c r="L467" s="168"/>
      <c r="M467" s="185"/>
      <c r="N467" s="199"/>
      <c r="O467" s="168"/>
      <c r="P467" s="185"/>
      <c r="Q467" s="199"/>
      <c r="R467" s="168"/>
      <c r="S467" s="185"/>
      <c r="T467" s="194"/>
      <c r="U467" s="168"/>
      <c r="V467" s="185"/>
      <c r="W467" s="194"/>
      <c r="X467" s="168"/>
      <c r="Y467" s="185"/>
      <c r="Z467" s="194"/>
      <c r="AA467" s="168"/>
      <c r="AB467" s="185"/>
      <c r="AC467" s="194"/>
      <c r="AD467" s="168"/>
      <c r="AE467" s="185"/>
      <c r="AF467" s="194"/>
      <c r="AG467" s="168"/>
      <c r="AH467" s="185"/>
      <c r="AI467" s="194"/>
      <c r="AJ467" s="168"/>
      <c r="AK467" s="185"/>
      <c r="AL467" s="194"/>
      <c r="AM467" s="168"/>
      <c r="AN467" s="185"/>
      <c r="AO467" s="194"/>
      <c r="AP467" s="168"/>
      <c r="AQ467" s="185"/>
      <c r="AR467" s="194"/>
      <c r="AS467" s="168"/>
      <c r="AT467" s="185"/>
      <c r="AU467" s="194"/>
      <c r="AV467" s="168"/>
      <c r="AW467" s="185"/>
      <c r="AX467" s="194"/>
      <c r="AY467" s="168"/>
      <c r="AZ467" s="185"/>
      <c r="BA467" s="194"/>
      <c r="BB467" s="168"/>
      <c r="BC467" s="185"/>
      <c r="BD467" s="194"/>
      <c r="BE467" s="168"/>
      <c r="BF467" s="185"/>
      <c r="BG467" s="194"/>
      <c r="BH467" s="168"/>
      <c r="BI467" s="185"/>
      <c r="BJ467" s="194"/>
      <c r="BK467" s="168"/>
      <c r="BL467" s="185"/>
      <c r="BM467" s="194"/>
      <c r="BN467" s="168"/>
      <c r="BO467" s="185"/>
      <c r="BP467" s="194"/>
      <c r="BQ467" s="168"/>
      <c r="BR467" s="185"/>
      <c r="BS467" s="194"/>
      <c r="BT467" s="168"/>
      <c r="BU467" s="185"/>
      <c r="BV467" s="194"/>
      <c r="BW467" s="168"/>
      <c r="BX467" s="185"/>
      <c r="BY467" s="200"/>
      <c r="BZ467" s="168"/>
      <c r="CA467" s="201"/>
    </row>
    <row r="468" spans="1:79" x14ac:dyDescent="0.2">
      <c r="A468" s="109"/>
      <c r="B468" s="110"/>
      <c r="C468" s="214"/>
      <c r="D468" s="59" t="s">
        <v>181</v>
      </c>
      <c r="E468" s="58" t="s">
        <v>1</v>
      </c>
      <c r="F468" s="59" t="s">
        <v>1</v>
      </c>
      <c r="G468" s="58">
        <v>10</v>
      </c>
      <c r="H468" s="117">
        <v>0.2384</v>
      </c>
      <c r="I468" s="118">
        <v>0</v>
      </c>
      <c r="J468" s="81">
        <v>33.906999999999996</v>
      </c>
      <c r="K468" s="118">
        <v>0.224</v>
      </c>
      <c r="L468" s="118">
        <v>0</v>
      </c>
      <c r="M468" s="81">
        <v>31.393899999999999</v>
      </c>
      <c r="N468" s="118">
        <v>0.21759999999999999</v>
      </c>
      <c r="O468" s="118">
        <v>0</v>
      </c>
      <c r="P468" s="81">
        <v>30.1404</v>
      </c>
      <c r="Q468" s="118">
        <v>0.21279999999999999</v>
      </c>
      <c r="R468" s="118">
        <v>0</v>
      </c>
      <c r="S468" s="81">
        <v>15.6508</v>
      </c>
      <c r="T468" s="119">
        <v>0.20480000000000001</v>
      </c>
      <c r="U468" s="119">
        <v>0</v>
      </c>
      <c r="V468" s="82">
        <v>6.3493000000000004</v>
      </c>
      <c r="W468" s="119">
        <v>0.20480000000000001</v>
      </c>
      <c r="X468" s="119">
        <v>0</v>
      </c>
      <c r="Y468" s="82">
        <v>6.3493000000000004</v>
      </c>
      <c r="Z468" s="120">
        <v>0.23200000000000001</v>
      </c>
      <c r="AA468" s="120">
        <v>0</v>
      </c>
      <c r="AB468" s="83">
        <v>6.3493000000000004</v>
      </c>
      <c r="AC468" s="120">
        <v>0.25600000000000001</v>
      </c>
      <c r="AD468" s="120">
        <v>0</v>
      </c>
      <c r="AE468" s="83">
        <v>6.3493000000000004</v>
      </c>
      <c r="AF468" s="120">
        <v>0.23680000000000001</v>
      </c>
      <c r="AG468" s="120">
        <v>0</v>
      </c>
      <c r="AH468" s="83">
        <v>6.3493000000000004</v>
      </c>
      <c r="AI468" s="120">
        <v>0.31359999999999999</v>
      </c>
      <c r="AJ468" s="120">
        <v>0</v>
      </c>
      <c r="AK468" s="83">
        <v>6.3493000000000004</v>
      </c>
      <c r="AL468" s="120">
        <v>0.216</v>
      </c>
      <c r="AM468" s="120">
        <v>0</v>
      </c>
      <c r="AN468" s="83">
        <v>6.3493000000000004</v>
      </c>
      <c r="AO468" s="120">
        <v>0.2208</v>
      </c>
      <c r="AP468" s="120">
        <v>0</v>
      </c>
      <c r="AQ468" s="83">
        <v>6.3493000000000004</v>
      </c>
      <c r="AR468" s="120">
        <v>0.2208</v>
      </c>
      <c r="AS468" s="120">
        <v>0</v>
      </c>
      <c r="AT468" s="83">
        <v>6.3493000000000004</v>
      </c>
      <c r="AU468" s="120">
        <v>0.21759999999999999</v>
      </c>
      <c r="AV468" s="120">
        <v>0</v>
      </c>
      <c r="AW468" s="83">
        <v>6.3493000000000004</v>
      </c>
      <c r="AX468" s="120">
        <v>0.21440000000000001</v>
      </c>
      <c r="AY468" s="120">
        <v>0</v>
      </c>
      <c r="AZ468" s="83">
        <v>6.3493000000000004</v>
      </c>
      <c r="BA468" s="120">
        <v>0.21759999999999999</v>
      </c>
      <c r="BB468" s="120">
        <v>0</v>
      </c>
      <c r="BC468" s="83">
        <v>6.3493000000000004</v>
      </c>
      <c r="BD468" s="120">
        <v>0.2208</v>
      </c>
      <c r="BE468" s="120">
        <v>0</v>
      </c>
      <c r="BF468" s="83">
        <v>6.3493000000000004</v>
      </c>
      <c r="BG468" s="120">
        <v>0.2288</v>
      </c>
      <c r="BH468" s="120">
        <v>0</v>
      </c>
      <c r="BI468" s="83">
        <v>6.3493000000000004</v>
      </c>
      <c r="BJ468" s="120">
        <v>0.64480000000000004</v>
      </c>
      <c r="BK468" s="120">
        <v>0</v>
      </c>
      <c r="BL468" s="83">
        <v>6.3493000000000004</v>
      </c>
      <c r="BM468" s="120">
        <v>0.56799999999999995</v>
      </c>
      <c r="BN468" s="120">
        <v>0</v>
      </c>
      <c r="BO468" s="83">
        <v>6.3493000000000004</v>
      </c>
      <c r="BP468" s="120">
        <v>0.26079999999999998</v>
      </c>
      <c r="BQ468" s="120">
        <v>0</v>
      </c>
      <c r="BR468" s="83">
        <v>6.3493000000000004</v>
      </c>
      <c r="BS468" s="120">
        <v>0.25119999999999998</v>
      </c>
      <c r="BT468" s="120">
        <v>0</v>
      </c>
      <c r="BU468" s="83">
        <v>6.3493000000000004</v>
      </c>
      <c r="BV468" s="120">
        <v>0.28000000000000003</v>
      </c>
      <c r="BW468" s="120">
        <v>0</v>
      </c>
      <c r="BX468" s="83">
        <v>6.3493000000000004</v>
      </c>
      <c r="BY468" s="120">
        <v>0.26719999999999999</v>
      </c>
      <c r="BZ468" s="120">
        <v>0</v>
      </c>
      <c r="CA468" s="130">
        <v>6.3493000000000004</v>
      </c>
    </row>
    <row r="469" spans="1:79" x14ac:dyDescent="0.2">
      <c r="A469" s="109"/>
      <c r="B469" s="110"/>
      <c r="C469" s="214"/>
      <c r="D469" s="58" t="s">
        <v>57</v>
      </c>
      <c r="E469" s="58" t="s">
        <v>1</v>
      </c>
      <c r="F469" s="58" t="s">
        <v>6</v>
      </c>
      <c r="G469" s="58">
        <v>10</v>
      </c>
      <c r="H469" s="208">
        <v>10.545</v>
      </c>
      <c r="I469" s="168"/>
      <c r="J469" s="185"/>
      <c r="K469" s="199"/>
      <c r="L469" s="168"/>
      <c r="M469" s="185"/>
      <c r="N469" s="199"/>
      <c r="O469" s="168"/>
      <c r="P469" s="185"/>
      <c r="Q469" s="199"/>
      <c r="R469" s="168"/>
      <c r="S469" s="185"/>
      <c r="T469" s="194"/>
      <c r="U469" s="168"/>
      <c r="V469" s="185"/>
      <c r="W469" s="194"/>
      <c r="X469" s="168"/>
      <c r="Y469" s="185"/>
      <c r="Z469" s="194"/>
      <c r="AA469" s="168"/>
      <c r="AB469" s="185"/>
      <c r="AC469" s="194"/>
      <c r="AD469" s="168"/>
      <c r="AE469" s="185"/>
      <c r="AF469" s="194"/>
      <c r="AG469" s="168"/>
      <c r="AH469" s="185"/>
      <c r="AI469" s="194"/>
      <c r="AJ469" s="168"/>
      <c r="AK469" s="185"/>
      <c r="AL469" s="194"/>
      <c r="AM469" s="168"/>
      <c r="AN469" s="185"/>
      <c r="AO469" s="194"/>
      <c r="AP469" s="168"/>
      <c r="AQ469" s="185"/>
      <c r="AR469" s="194"/>
      <c r="AS469" s="168"/>
      <c r="AT469" s="185"/>
      <c r="AU469" s="194"/>
      <c r="AV469" s="168"/>
      <c r="AW469" s="185"/>
      <c r="AX469" s="194"/>
      <c r="AY469" s="168"/>
      <c r="AZ469" s="185"/>
      <c r="BA469" s="194"/>
      <c r="BB469" s="168"/>
      <c r="BC469" s="185"/>
      <c r="BD469" s="194"/>
      <c r="BE469" s="168"/>
      <c r="BF469" s="185"/>
      <c r="BG469" s="194"/>
      <c r="BH469" s="168"/>
      <c r="BI469" s="185"/>
      <c r="BJ469" s="194"/>
      <c r="BK469" s="168"/>
      <c r="BL469" s="185"/>
      <c r="BM469" s="194"/>
      <c r="BN469" s="168"/>
      <c r="BO469" s="185"/>
      <c r="BP469" s="194"/>
      <c r="BQ469" s="168"/>
      <c r="BR469" s="185"/>
      <c r="BS469" s="194"/>
      <c r="BT469" s="168"/>
      <c r="BU469" s="185"/>
      <c r="BV469" s="194"/>
      <c r="BW469" s="168"/>
      <c r="BX469" s="185"/>
      <c r="BY469" s="200"/>
      <c r="BZ469" s="168"/>
      <c r="CA469" s="201"/>
    </row>
    <row r="470" spans="1:79" ht="13.5" customHeight="1" thickBot="1" x14ac:dyDescent="0.25">
      <c r="A470" s="75"/>
      <c r="B470" s="76"/>
      <c r="C470" s="215"/>
      <c r="D470" s="124" t="s">
        <v>182</v>
      </c>
      <c r="E470" s="57" t="s">
        <v>1</v>
      </c>
      <c r="F470" s="124" t="s">
        <v>1</v>
      </c>
      <c r="G470" s="162">
        <v>10</v>
      </c>
      <c r="H470" s="95">
        <v>0.1696</v>
      </c>
      <c r="I470" s="80">
        <v>1.12E-2</v>
      </c>
      <c r="J470" s="88">
        <v>33.142299999999999</v>
      </c>
      <c r="K470" s="80">
        <v>0.1744</v>
      </c>
      <c r="L470" s="80">
        <v>1.6000000000000001E-3</v>
      </c>
      <c r="M470" s="88">
        <v>108.4466</v>
      </c>
      <c r="N470" s="80">
        <v>0.17280000000000001</v>
      </c>
      <c r="O470" s="80">
        <v>0</v>
      </c>
      <c r="P470" s="88">
        <v>30.1281</v>
      </c>
      <c r="Q470" s="80">
        <v>0.16800000000000001</v>
      </c>
      <c r="R470" s="80">
        <v>0</v>
      </c>
      <c r="S470" s="88">
        <v>14.3855</v>
      </c>
      <c r="T470" s="96">
        <v>0.152</v>
      </c>
      <c r="U470" s="96">
        <v>0</v>
      </c>
      <c r="V470" s="96">
        <v>0</v>
      </c>
      <c r="W470" s="96">
        <v>0.15840000000000001</v>
      </c>
      <c r="X470" s="96">
        <v>0</v>
      </c>
      <c r="Y470" s="96">
        <v>0</v>
      </c>
      <c r="Z470" s="97">
        <v>0.1648</v>
      </c>
      <c r="AA470" s="97">
        <v>0</v>
      </c>
      <c r="AB470" s="97">
        <v>0</v>
      </c>
      <c r="AC470" s="97">
        <v>0.20319999999999999</v>
      </c>
      <c r="AD470" s="97">
        <v>0</v>
      </c>
      <c r="AE470" s="97">
        <v>0</v>
      </c>
      <c r="AF470" s="97">
        <v>0.19040000000000001</v>
      </c>
      <c r="AG470" s="97">
        <v>0</v>
      </c>
      <c r="AH470" s="97">
        <v>0</v>
      </c>
      <c r="AI470" s="97">
        <v>0.17599999999999999</v>
      </c>
      <c r="AJ470" s="97">
        <v>0</v>
      </c>
      <c r="AK470" s="97">
        <v>0</v>
      </c>
      <c r="AL470" s="97">
        <v>0.32319999999999999</v>
      </c>
      <c r="AM470" s="97">
        <v>0</v>
      </c>
      <c r="AN470" s="97">
        <v>0</v>
      </c>
      <c r="AO470" s="97">
        <v>0.312</v>
      </c>
      <c r="AP470" s="97">
        <v>0</v>
      </c>
      <c r="AQ470" s="97">
        <v>0</v>
      </c>
      <c r="AR470" s="97">
        <v>0.33600000000000002</v>
      </c>
      <c r="AS470" s="97">
        <v>0</v>
      </c>
      <c r="AT470" s="97">
        <v>0</v>
      </c>
      <c r="AU470" s="97">
        <v>0.41439999999999999</v>
      </c>
      <c r="AV470" s="97">
        <v>0</v>
      </c>
      <c r="AW470" s="97">
        <v>0</v>
      </c>
      <c r="AX470" s="97">
        <v>0.39839999999999998</v>
      </c>
      <c r="AY470" s="97">
        <v>0</v>
      </c>
      <c r="AZ470" s="97">
        <v>0</v>
      </c>
      <c r="BA470" s="97">
        <v>0.312</v>
      </c>
      <c r="BB470" s="97">
        <v>0</v>
      </c>
      <c r="BC470" s="97">
        <v>0</v>
      </c>
      <c r="BD470" s="97">
        <v>0.36480000000000001</v>
      </c>
      <c r="BE470" s="97">
        <v>0</v>
      </c>
      <c r="BF470" s="97">
        <v>0</v>
      </c>
      <c r="BG470" s="97">
        <v>0.33439999999999998</v>
      </c>
      <c r="BH470" s="97">
        <v>0</v>
      </c>
      <c r="BI470" s="97">
        <v>0</v>
      </c>
      <c r="BJ470" s="97">
        <v>0.20319999999999999</v>
      </c>
      <c r="BK470" s="97">
        <v>0</v>
      </c>
      <c r="BL470" s="97">
        <v>0</v>
      </c>
      <c r="BM470" s="97">
        <v>0.18720000000000001</v>
      </c>
      <c r="BN470" s="97">
        <v>0</v>
      </c>
      <c r="BO470" s="97">
        <v>0</v>
      </c>
      <c r="BP470" s="97">
        <v>0.2208</v>
      </c>
      <c r="BQ470" s="97">
        <v>0</v>
      </c>
      <c r="BR470" s="97">
        <v>0</v>
      </c>
      <c r="BS470" s="97">
        <v>0.2288</v>
      </c>
      <c r="BT470" s="97">
        <v>0</v>
      </c>
      <c r="BU470" s="97">
        <v>0</v>
      </c>
      <c r="BV470" s="97">
        <v>0.2064</v>
      </c>
      <c r="BW470" s="97">
        <v>0</v>
      </c>
      <c r="BX470" s="97">
        <v>0</v>
      </c>
      <c r="BY470" s="97">
        <v>0.19040000000000001</v>
      </c>
      <c r="BZ470" s="97">
        <v>8.0000000000000002E-3</v>
      </c>
      <c r="CA470" s="98">
        <v>0</v>
      </c>
    </row>
    <row r="471" spans="1:79" ht="16.5" hidden="1" customHeight="1" thickBot="1" x14ac:dyDescent="0.25">
      <c r="A471" s="67"/>
      <c r="B471" s="68" t="s">
        <v>183</v>
      </c>
      <c r="C471" s="69" t="s">
        <v>184</v>
      </c>
      <c r="D471" s="70" t="s">
        <v>36</v>
      </c>
      <c r="E471" s="68"/>
      <c r="F471" s="52" t="s">
        <v>2</v>
      </c>
      <c r="G471" s="52">
        <v>110</v>
      </c>
    </row>
    <row r="472" spans="1:79" ht="16.5" hidden="1" customHeight="1" thickBot="1" x14ac:dyDescent="0.25">
      <c r="A472" s="44"/>
      <c r="B472" s="49"/>
      <c r="C472" s="46" t="s">
        <v>184</v>
      </c>
      <c r="D472" s="49" t="s">
        <v>36</v>
      </c>
      <c r="E472" s="50"/>
      <c r="F472" s="49" t="s">
        <v>38</v>
      </c>
      <c r="G472" s="49">
        <v>35</v>
      </c>
    </row>
    <row r="473" spans="1:79" ht="16.5" hidden="1" customHeight="1" thickBot="1" x14ac:dyDescent="0.25">
      <c r="A473" s="44"/>
      <c r="B473" s="49"/>
      <c r="C473" s="46" t="s">
        <v>184</v>
      </c>
      <c r="D473" s="49" t="s">
        <v>36</v>
      </c>
      <c r="E473" s="50"/>
      <c r="F473" s="49" t="s">
        <v>3</v>
      </c>
      <c r="G473" s="49">
        <v>10</v>
      </c>
    </row>
    <row r="474" spans="1:79" ht="16.5" hidden="1" customHeight="1" thickBot="1" x14ac:dyDescent="0.25">
      <c r="A474" s="44"/>
      <c r="B474" s="45" t="s">
        <v>185</v>
      </c>
      <c r="C474" s="46" t="s">
        <v>184</v>
      </c>
      <c r="D474" s="47" t="s">
        <v>40</v>
      </c>
      <c r="E474" s="45"/>
      <c r="F474" s="49" t="s">
        <v>2</v>
      </c>
      <c r="G474" s="49">
        <v>110</v>
      </c>
    </row>
    <row r="475" spans="1:79" ht="16.5" hidden="1" customHeight="1" thickBot="1" x14ac:dyDescent="0.25">
      <c r="A475" s="44"/>
      <c r="B475" s="49"/>
      <c r="C475" s="46" t="s">
        <v>184</v>
      </c>
      <c r="D475" s="49" t="s">
        <v>40</v>
      </c>
      <c r="E475" s="50"/>
      <c r="F475" s="49" t="s">
        <v>38</v>
      </c>
      <c r="G475" s="49">
        <v>35</v>
      </c>
    </row>
    <row r="476" spans="1:79" ht="16.5" hidden="1" customHeight="1" thickBot="1" x14ac:dyDescent="0.25">
      <c r="A476" s="44"/>
      <c r="B476" s="49"/>
      <c r="C476" s="46" t="s">
        <v>184</v>
      </c>
      <c r="D476" s="49" t="s">
        <v>40</v>
      </c>
      <c r="E476" s="50"/>
      <c r="F476" s="49" t="s">
        <v>3</v>
      </c>
      <c r="G476" s="49">
        <v>10</v>
      </c>
    </row>
    <row r="477" spans="1:79" ht="16.5" hidden="1" customHeight="1" thickBot="1" x14ac:dyDescent="0.25">
      <c r="A477" s="44"/>
      <c r="B477" s="49"/>
      <c r="C477" s="46" t="s">
        <v>184</v>
      </c>
      <c r="D477" s="49" t="s">
        <v>41</v>
      </c>
      <c r="E477" s="50"/>
      <c r="F477" s="49" t="s">
        <v>2</v>
      </c>
      <c r="G477" s="49">
        <v>10</v>
      </c>
    </row>
    <row r="478" spans="1:79" ht="16.5" hidden="1" customHeight="1" thickBot="1" x14ac:dyDescent="0.25">
      <c r="A478" s="44"/>
      <c r="B478" s="49"/>
      <c r="C478" s="46" t="s">
        <v>184</v>
      </c>
      <c r="D478" s="49" t="s">
        <v>42</v>
      </c>
      <c r="E478" s="50"/>
      <c r="F478" s="49" t="s">
        <v>2</v>
      </c>
      <c r="G478" s="49">
        <v>10</v>
      </c>
    </row>
    <row r="479" spans="1:79" ht="30.75" hidden="1" customHeight="1" thickBot="1" x14ac:dyDescent="0.25">
      <c r="A479" s="44"/>
      <c r="B479" s="49"/>
      <c r="C479" s="46" t="s">
        <v>184</v>
      </c>
      <c r="D479" s="49" t="s">
        <v>36</v>
      </c>
      <c r="E479" s="50"/>
      <c r="F479" s="51" t="s">
        <v>4</v>
      </c>
      <c r="G479" s="49" t="s">
        <v>5</v>
      </c>
    </row>
    <row r="480" spans="1:79" ht="26.25" hidden="1" customHeight="1" thickBot="1" x14ac:dyDescent="0.25">
      <c r="A480" s="44"/>
      <c r="B480" s="49"/>
      <c r="C480" s="46" t="s">
        <v>184</v>
      </c>
      <c r="D480" s="49" t="s">
        <v>36</v>
      </c>
      <c r="E480" s="50"/>
      <c r="F480" s="49" t="s">
        <v>44</v>
      </c>
      <c r="G480" s="49" t="s">
        <v>5</v>
      </c>
    </row>
    <row r="481" spans="1:7" ht="30.75" hidden="1" customHeight="1" thickBot="1" x14ac:dyDescent="0.25">
      <c r="A481" s="44"/>
      <c r="B481" s="49"/>
      <c r="C481" s="46" t="s">
        <v>184</v>
      </c>
      <c r="D481" s="49" t="s">
        <v>40</v>
      </c>
      <c r="E481" s="50"/>
      <c r="F481" s="51" t="s">
        <v>4</v>
      </c>
      <c r="G481" s="49" t="s">
        <v>5</v>
      </c>
    </row>
    <row r="482" spans="1:7" ht="26.25" hidden="1" customHeight="1" thickBot="1" x14ac:dyDescent="0.25">
      <c r="A482" s="44"/>
      <c r="B482" s="49"/>
      <c r="C482" s="46" t="s">
        <v>184</v>
      </c>
      <c r="D482" s="49" t="s">
        <v>40</v>
      </c>
      <c r="E482" s="50"/>
      <c r="F482" s="49" t="s">
        <v>44</v>
      </c>
      <c r="G482" s="49" t="s">
        <v>5</v>
      </c>
    </row>
    <row r="483" spans="1:7" ht="16.5" hidden="1" customHeight="1" thickBot="1" x14ac:dyDescent="0.25">
      <c r="A483" s="44"/>
      <c r="B483" s="49"/>
      <c r="C483" s="46" t="s">
        <v>184</v>
      </c>
      <c r="D483" s="49" t="s">
        <v>45</v>
      </c>
      <c r="E483" s="50" t="s">
        <v>1</v>
      </c>
      <c r="F483" s="49" t="s">
        <v>6</v>
      </c>
      <c r="G483" s="49">
        <v>110</v>
      </c>
    </row>
    <row r="484" spans="1:7" ht="16.5" hidden="1" customHeight="1" thickBot="1" x14ac:dyDescent="0.25">
      <c r="A484" s="44"/>
      <c r="B484" s="49"/>
      <c r="C484" s="46" t="s">
        <v>184</v>
      </c>
      <c r="D484" s="49" t="s">
        <v>46</v>
      </c>
      <c r="E484" s="50" t="s">
        <v>1</v>
      </c>
      <c r="F484" s="49" t="s">
        <v>6</v>
      </c>
      <c r="G484" s="49">
        <v>110</v>
      </c>
    </row>
    <row r="485" spans="1:7" ht="16.5" hidden="1" customHeight="1" thickBot="1" x14ac:dyDescent="0.25">
      <c r="A485" s="44"/>
      <c r="B485" s="49"/>
      <c r="C485" s="46" t="s">
        <v>184</v>
      </c>
      <c r="D485" s="49" t="s">
        <v>47</v>
      </c>
      <c r="E485" s="50" t="s">
        <v>1</v>
      </c>
      <c r="F485" s="49" t="s">
        <v>6</v>
      </c>
      <c r="G485" s="49">
        <v>110</v>
      </c>
    </row>
    <row r="486" spans="1:7" ht="16.5" hidden="1" customHeight="1" thickBot="1" x14ac:dyDescent="0.25">
      <c r="A486" s="44"/>
      <c r="B486" s="49"/>
      <c r="C486" s="46" t="s">
        <v>184</v>
      </c>
      <c r="D486" s="49" t="s">
        <v>48</v>
      </c>
      <c r="E486" s="50" t="s">
        <v>1</v>
      </c>
      <c r="F486" s="49" t="s">
        <v>6</v>
      </c>
      <c r="G486" s="49">
        <v>35</v>
      </c>
    </row>
    <row r="487" spans="1:7" ht="16.5" hidden="1" customHeight="1" thickBot="1" x14ac:dyDescent="0.25">
      <c r="A487" s="44"/>
      <c r="B487" s="49"/>
      <c r="C487" s="46" t="s">
        <v>184</v>
      </c>
      <c r="D487" s="49" t="s">
        <v>49</v>
      </c>
      <c r="E487" s="50" t="s">
        <v>1</v>
      </c>
      <c r="F487" s="49" t="s">
        <v>6</v>
      </c>
      <c r="G487" s="49">
        <v>35</v>
      </c>
    </row>
    <row r="488" spans="1:7" ht="16.5" hidden="1" customHeight="1" thickBot="1" x14ac:dyDescent="0.25">
      <c r="A488" s="44"/>
      <c r="B488" s="49"/>
      <c r="C488" s="46" t="s">
        <v>184</v>
      </c>
      <c r="D488" s="49" t="s">
        <v>50</v>
      </c>
      <c r="E488" s="50" t="s">
        <v>1</v>
      </c>
      <c r="F488" s="49" t="s">
        <v>6</v>
      </c>
      <c r="G488" s="49">
        <v>10</v>
      </c>
    </row>
    <row r="489" spans="1:7" ht="16.5" hidden="1" customHeight="1" thickBot="1" x14ac:dyDescent="0.25">
      <c r="A489" s="44"/>
      <c r="B489" s="49"/>
      <c r="C489" s="46" t="s">
        <v>184</v>
      </c>
      <c r="D489" s="49" t="s">
        <v>51</v>
      </c>
      <c r="E489" s="50" t="s">
        <v>1</v>
      </c>
      <c r="F489" s="49" t="s">
        <v>6</v>
      </c>
      <c r="G489" s="49">
        <v>10</v>
      </c>
    </row>
    <row r="490" spans="1:7" ht="16.5" hidden="1" customHeight="1" thickBot="1" x14ac:dyDescent="0.25">
      <c r="A490" s="44"/>
      <c r="B490" s="49"/>
      <c r="C490" s="46" t="s">
        <v>184</v>
      </c>
      <c r="D490" s="49" t="s">
        <v>52</v>
      </c>
      <c r="E490" s="50" t="s">
        <v>1</v>
      </c>
      <c r="F490" s="49" t="s">
        <v>6</v>
      </c>
      <c r="G490" s="49">
        <v>10</v>
      </c>
    </row>
    <row r="491" spans="1:7" ht="16.5" hidden="1" customHeight="1" thickBot="1" x14ac:dyDescent="0.25">
      <c r="A491" s="44"/>
      <c r="B491" s="45" t="s">
        <v>186</v>
      </c>
      <c r="C491" s="46" t="s">
        <v>187</v>
      </c>
      <c r="D491" s="47" t="s">
        <v>36</v>
      </c>
      <c r="E491" s="45" t="s">
        <v>188</v>
      </c>
      <c r="F491" s="52" t="s">
        <v>2</v>
      </c>
      <c r="G491" s="52">
        <v>110</v>
      </c>
    </row>
    <row r="492" spans="1:7" ht="16.5" hidden="1" customHeight="1" thickBot="1" x14ac:dyDescent="0.25">
      <c r="A492" s="44"/>
      <c r="B492" s="49"/>
      <c r="C492" s="46" t="s">
        <v>187</v>
      </c>
      <c r="D492" s="49" t="s">
        <v>36</v>
      </c>
      <c r="E492" s="50"/>
      <c r="F492" s="49" t="s">
        <v>38</v>
      </c>
      <c r="G492" s="49">
        <v>35</v>
      </c>
    </row>
    <row r="493" spans="1:7" ht="16.5" hidden="1" customHeight="1" thickBot="1" x14ac:dyDescent="0.25">
      <c r="A493" s="44"/>
      <c r="B493" s="49"/>
      <c r="C493" s="46" t="s">
        <v>187</v>
      </c>
      <c r="D493" s="49" t="s">
        <v>36</v>
      </c>
      <c r="E493" s="50"/>
      <c r="F493" s="49" t="s">
        <v>3</v>
      </c>
      <c r="G493" s="49">
        <v>10</v>
      </c>
    </row>
    <row r="494" spans="1:7" ht="16.5" hidden="1" customHeight="1" thickBot="1" x14ac:dyDescent="0.25">
      <c r="A494" s="44"/>
      <c r="B494" s="45" t="s">
        <v>189</v>
      </c>
      <c r="C494" s="46" t="s">
        <v>187</v>
      </c>
      <c r="D494" s="47" t="s">
        <v>40</v>
      </c>
      <c r="E494" s="45" t="s">
        <v>188</v>
      </c>
      <c r="F494" s="49" t="s">
        <v>2</v>
      </c>
      <c r="G494" s="49">
        <v>110</v>
      </c>
    </row>
    <row r="495" spans="1:7" ht="16.5" hidden="1" customHeight="1" thickBot="1" x14ac:dyDescent="0.25">
      <c r="A495" s="44"/>
      <c r="B495" s="49"/>
      <c r="C495" s="46" t="s">
        <v>187</v>
      </c>
      <c r="D495" s="49" t="s">
        <v>40</v>
      </c>
      <c r="E495" s="50"/>
      <c r="F495" s="49" t="s">
        <v>38</v>
      </c>
      <c r="G495" s="49">
        <v>35</v>
      </c>
    </row>
    <row r="496" spans="1:7" ht="16.5" hidden="1" customHeight="1" thickBot="1" x14ac:dyDescent="0.25">
      <c r="A496" s="44"/>
      <c r="B496" s="49"/>
      <c r="C496" s="46" t="s">
        <v>187</v>
      </c>
      <c r="D496" s="49" t="s">
        <v>40</v>
      </c>
      <c r="E496" s="50"/>
      <c r="F496" s="49" t="s">
        <v>3</v>
      </c>
      <c r="G496" s="49">
        <v>10</v>
      </c>
    </row>
    <row r="497" spans="1:7" ht="16.5" hidden="1" customHeight="1" thickBot="1" x14ac:dyDescent="0.25">
      <c r="A497" s="44"/>
      <c r="B497" s="49"/>
      <c r="C497" s="46" t="s">
        <v>187</v>
      </c>
      <c r="D497" s="49" t="s">
        <v>41</v>
      </c>
      <c r="E497" s="50"/>
      <c r="F497" s="49" t="s">
        <v>2</v>
      </c>
      <c r="G497" s="49">
        <v>10</v>
      </c>
    </row>
    <row r="498" spans="1:7" ht="16.5" hidden="1" customHeight="1" thickBot="1" x14ac:dyDescent="0.25">
      <c r="A498" s="44"/>
      <c r="B498" s="49"/>
      <c r="C498" s="46" t="s">
        <v>187</v>
      </c>
      <c r="D498" s="49" t="s">
        <v>42</v>
      </c>
      <c r="E498" s="50"/>
      <c r="F498" s="49" t="s">
        <v>2</v>
      </c>
      <c r="G498" s="49">
        <v>10</v>
      </c>
    </row>
    <row r="499" spans="1:7" ht="30.75" hidden="1" customHeight="1" thickBot="1" x14ac:dyDescent="0.25">
      <c r="A499" s="44"/>
      <c r="B499" s="49"/>
      <c r="C499" s="46" t="s">
        <v>187</v>
      </c>
      <c r="D499" s="49" t="s">
        <v>36</v>
      </c>
      <c r="E499" s="50"/>
      <c r="F499" s="51" t="s">
        <v>4</v>
      </c>
      <c r="G499" s="49" t="s">
        <v>5</v>
      </c>
    </row>
    <row r="500" spans="1:7" ht="26.25" hidden="1" customHeight="1" thickBot="1" x14ac:dyDescent="0.25">
      <c r="A500" s="44"/>
      <c r="B500" s="49"/>
      <c r="C500" s="46" t="s">
        <v>187</v>
      </c>
      <c r="D500" s="49" t="s">
        <v>36</v>
      </c>
      <c r="E500" s="50"/>
      <c r="F500" s="49" t="s">
        <v>44</v>
      </c>
      <c r="G500" s="49" t="s">
        <v>5</v>
      </c>
    </row>
    <row r="501" spans="1:7" ht="30.75" hidden="1" customHeight="1" thickBot="1" x14ac:dyDescent="0.25">
      <c r="A501" s="44"/>
      <c r="B501" s="49"/>
      <c r="C501" s="46" t="s">
        <v>187</v>
      </c>
      <c r="D501" s="49" t="s">
        <v>40</v>
      </c>
      <c r="E501" s="50"/>
      <c r="F501" s="51" t="s">
        <v>4</v>
      </c>
      <c r="G501" s="49" t="s">
        <v>5</v>
      </c>
    </row>
    <row r="502" spans="1:7" ht="26.25" hidden="1" customHeight="1" thickBot="1" x14ac:dyDescent="0.25">
      <c r="A502" s="44"/>
      <c r="B502" s="49"/>
      <c r="C502" s="46" t="s">
        <v>187</v>
      </c>
      <c r="D502" s="49" t="s">
        <v>40</v>
      </c>
      <c r="E502" s="50"/>
      <c r="F502" s="49" t="s">
        <v>44</v>
      </c>
      <c r="G502" s="49" t="s">
        <v>5</v>
      </c>
    </row>
    <row r="503" spans="1:7" ht="16.5" hidden="1" customHeight="1" thickBot="1" x14ac:dyDescent="0.25">
      <c r="A503" s="44"/>
      <c r="B503" s="49"/>
      <c r="C503" s="46" t="s">
        <v>187</v>
      </c>
      <c r="D503" s="49" t="s">
        <v>45</v>
      </c>
      <c r="E503" s="50" t="s">
        <v>1</v>
      </c>
      <c r="F503" s="49" t="s">
        <v>6</v>
      </c>
      <c r="G503" s="49">
        <v>110</v>
      </c>
    </row>
    <row r="504" spans="1:7" ht="16.5" hidden="1" customHeight="1" thickBot="1" x14ac:dyDescent="0.25">
      <c r="A504" s="44"/>
      <c r="B504" s="49"/>
      <c r="C504" s="46" t="s">
        <v>187</v>
      </c>
      <c r="D504" s="49" t="s">
        <v>46</v>
      </c>
      <c r="E504" s="50" t="s">
        <v>1</v>
      </c>
      <c r="F504" s="49" t="s">
        <v>6</v>
      </c>
      <c r="G504" s="49">
        <v>110</v>
      </c>
    </row>
    <row r="505" spans="1:7" ht="16.5" hidden="1" customHeight="1" thickBot="1" x14ac:dyDescent="0.25">
      <c r="A505" s="44"/>
      <c r="B505" s="49"/>
      <c r="C505" s="46" t="s">
        <v>187</v>
      </c>
      <c r="D505" s="49" t="s">
        <v>47</v>
      </c>
      <c r="E505" s="50" t="s">
        <v>1</v>
      </c>
      <c r="F505" s="49" t="s">
        <v>6</v>
      </c>
      <c r="G505" s="49">
        <v>110</v>
      </c>
    </row>
    <row r="506" spans="1:7" ht="16.5" hidden="1" customHeight="1" thickBot="1" x14ac:dyDescent="0.25">
      <c r="A506" s="44"/>
      <c r="B506" s="49"/>
      <c r="C506" s="46" t="s">
        <v>187</v>
      </c>
      <c r="D506" s="49" t="s">
        <v>48</v>
      </c>
      <c r="E506" s="50" t="s">
        <v>1</v>
      </c>
      <c r="F506" s="49" t="s">
        <v>6</v>
      </c>
      <c r="G506" s="49">
        <v>35</v>
      </c>
    </row>
    <row r="507" spans="1:7" ht="16.5" hidden="1" customHeight="1" thickBot="1" x14ac:dyDescent="0.25">
      <c r="A507" s="44"/>
      <c r="B507" s="49"/>
      <c r="C507" s="46" t="s">
        <v>187</v>
      </c>
      <c r="D507" s="49" t="s">
        <v>49</v>
      </c>
      <c r="E507" s="50" t="s">
        <v>1</v>
      </c>
      <c r="F507" s="49" t="s">
        <v>6</v>
      </c>
      <c r="G507" s="49">
        <v>35</v>
      </c>
    </row>
    <row r="508" spans="1:7" ht="16.5" hidden="1" customHeight="1" thickBot="1" x14ac:dyDescent="0.25">
      <c r="A508" s="44"/>
      <c r="B508" s="49"/>
      <c r="C508" s="46" t="s">
        <v>187</v>
      </c>
      <c r="D508" s="49" t="s">
        <v>50</v>
      </c>
      <c r="E508" s="50" t="s">
        <v>1</v>
      </c>
      <c r="F508" s="49" t="s">
        <v>6</v>
      </c>
      <c r="G508" s="49">
        <v>10</v>
      </c>
    </row>
    <row r="509" spans="1:7" ht="16.5" hidden="1" customHeight="1" thickBot="1" x14ac:dyDescent="0.25">
      <c r="A509" s="44"/>
      <c r="B509" s="49"/>
      <c r="C509" s="46" t="s">
        <v>187</v>
      </c>
      <c r="D509" s="49" t="s">
        <v>51</v>
      </c>
      <c r="E509" s="50" t="s">
        <v>1</v>
      </c>
      <c r="F509" s="49" t="s">
        <v>6</v>
      </c>
      <c r="G509" s="49">
        <v>10</v>
      </c>
    </row>
    <row r="510" spans="1:7" ht="16.5" hidden="1" customHeight="1" thickBot="1" x14ac:dyDescent="0.25">
      <c r="A510" s="44"/>
      <c r="B510" s="49"/>
      <c r="C510" s="46" t="s">
        <v>187</v>
      </c>
      <c r="D510" s="49" t="s">
        <v>52</v>
      </c>
      <c r="E510" s="50" t="s">
        <v>1</v>
      </c>
      <c r="F510" s="49" t="s">
        <v>6</v>
      </c>
      <c r="G510" s="49">
        <v>10</v>
      </c>
    </row>
    <row r="511" spans="1:7" ht="16.5" hidden="1" customHeight="1" thickBot="1" x14ac:dyDescent="0.25">
      <c r="A511" s="44"/>
      <c r="B511" s="43" t="s">
        <v>190</v>
      </c>
      <c r="C511" s="43" t="s">
        <v>191</v>
      </c>
      <c r="D511" s="47" t="s">
        <v>36</v>
      </c>
      <c r="E511" s="45"/>
      <c r="F511" s="52" t="s">
        <v>2</v>
      </c>
      <c r="G511" s="52">
        <v>110</v>
      </c>
    </row>
    <row r="512" spans="1:7" ht="16.5" hidden="1" customHeight="1" thickBot="1" x14ac:dyDescent="0.25">
      <c r="A512" s="44"/>
      <c r="B512" s="49"/>
      <c r="C512" s="43" t="s">
        <v>191</v>
      </c>
      <c r="D512" s="49" t="s">
        <v>36</v>
      </c>
      <c r="E512" s="50"/>
      <c r="F512" s="49" t="s">
        <v>38</v>
      </c>
      <c r="G512" s="49">
        <v>35</v>
      </c>
    </row>
    <row r="513" spans="1:7" ht="16.5" hidden="1" customHeight="1" thickBot="1" x14ac:dyDescent="0.25">
      <c r="A513" s="44"/>
      <c r="B513" s="49"/>
      <c r="C513" s="43" t="s">
        <v>191</v>
      </c>
      <c r="D513" s="49" t="s">
        <v>36</v>
      </c>
      <c r="E513" s="50"/>
      <c r="F513" s="49" t="s">
        <v>3</v>
      </c>
      <c r="G513" s="49">
        <v>10</v>
      </c>
    </row>
    <row r="514" spans="1:7" ht="16.5" hidden="1" customHeight="1" thickBot="1" x14ac:dyDescent="0.25">
      <c r="A514" s="44"/>
      <c r="B514" s="43" t="s">
        <v>192</v>
      </c>
      <c r="C514" s="43" t="s">
        <v>191</v>
      </c>
      <c r="D514" s="47" t="s">
        <v>40</v>
      </c>
      <c r="E514" s="45"/>
      <c r="F514" s="49" t="s">
        <v>2</v>
      </c>
      <c r="G514" s="49">
        <v>110</v>
      </c>
    </row>
    <row r="515" spans="1:7" ht="16.5" hidden="1" customHeight="1" thickBot="1" x14ac:dyDescent="0.25">
      <c r="A515" s="44"/>
      <c r="B515" s="49"/>
      <c r="C515" s="43" t="s">
        <v>191</v>
      </c>
      <c r="D515" s="49" t="s">
        <v>40</v>
      </c>
      <c r="E515" s="50"/>
      <c r="F515" s="49" t="s">
        <v>38</v>
      </c>
      <c r="G515" s="49">
        <v>35</v>
      </c>
    </row>
    <row r="516" spans="1:7" ht="16.5" hidden="1" customHeight="1" thickBot="1" x14ac:dyDescent="0.25">
      <c r="A516" s="44"/>
      <c r="B516" s="49"/>
      <c r="C516" s="43" t="s">
        <v>191</v>
      </c>
      <c r="D516" s="49" t="s">
        <v>40</v>
      </c>
      <c r="E516" s="50"/>
      <c r="F516" s="49" t="s">
        <v>3</v>
      </c>
      <c r="G516" s="49">
        <v>10</v>
      </c>
    </row>
    <row r="517" spans="1:7" ht="16.5" hidden="1" customHeight="1" thickBot="1" x14ac:dyDescent="0.25">
      <c r="A517" s="44"/>
      <c r="B517" s="49"/>
      <c r="C517" s="43" t="s">
        <v>191</v>
      </c>
      <c r="D517" s="49" t="s">
        <v>41</v>
      </c>
      <c r="E517" s="50"/>
      <c r="F517" s="49" t="s">
        <v>2</v>
      </c>
      <c r="G517" s="49">
        <v>10</v>
      </c>
    </row>
    <row r="518" spans="1:7" ht="16.5" hidden="1" customHeight="1" thickBot="1" x14ac:dyDescent="0.25">
      <c r="A518" s="44"/>
      <c r="B518" s="49"/>
      <c r="C518" s="43" t="s">
        <v>191</v>
      </c>
      <c r="D518" s="49" t="s">
        <v>42</v>
      </c>
      <c r="E518" s="50"/>
      <c r="F518" s="49" t="s">
        <v>2</v>
      </c>
      <c r="G518" s="49">
        <v>10</v>
      </c>
    </row>
    <row r="519" spans="1:7" ht="30.75" hidden="1" customHeight="1" thickBot="1" x14ac:dyDescent="0.25">
      <c r="A519" s="44"/>
      <c r="B519" s="49"/>
      <c r="C519" s="43" t="s">
        <v>191</v>
      </c>
      <c r="D519" s="49" t="s">
        <v>36</v>
      </c>
      <c r="E519" s="50"/>
      <c r="F519" s="51" t="s">
        <v>4</v>
      </c>
      <c r="G519" s="49" t="s">
        <v>5</v>
      </c>
    </row>
    <row r="520" spans="1:7" ht="26.25" hidden="1" customHeight="1" thickBot="1" x14ac:dyDescent="0.25">
      <c r="A520" s="44"/>
      <c r="B520" s="49"/>
      <c r="C520" s="43" t="s">
        <v>191</v>
      </c>
      <c r="D520" s="49" t="s">
        <v>36</v>
      </c>
      <c r="E520" s="50"/>
      <c r="F520" s="49" t="s">
        <v>44</v>
      </c>
      <c r="G520" s="49" t="s">
        <v>5</v>
      </c>
    </row>
    <row r="521" spans="1:7" ht="30.75" hidden="1" customHeight="1" thickBot="1" x14ac:dyDescent="0.25">
      <c r="A521" s="44"/>
      <c r="B521" s="49"/>
      <c r="C521" s="43" t="s">
        <v>191</v>
      </c>
      <c r="D521" s="49" t="s">
        <v>40</v>
      </c>
      <c r="E521" s="50"/>
      <c r="F521" s="51" t="s">
        <v>4</v>
      </c>
      <c r="G521" s="49" t="s">
        <v>5</v>
      </c>
    </row>
    <row r="522" spans="1:7" ht="26.25" hidden="1" customHeight="1" thickBot="1" x14ac:dyDescent="0.25">
      <c r="A522" s="44"/>
      <c r="B522" s="49"/>
      <c r="C522" s="43" t="s">
        <v>191</v>
      </c>
      <c r="D522" s="49" t="s">
        <v>40</v>
      </c>
      <c r="E522" s="50"/>
      <c r="F522" s="49" t="s">
        <v>44</v>
      </c>
      <c r="G522" s="49" t="s">
        <v>5</v>
      </c>
    </row>
    <row r="523" spans="1:7" ht="16.5" hidden="1" customHeight="1" thickBot="1" x14ac:dyDescent="0.25">
      <c r="A523" s="44"/>
      <c r="B523" s="49"/>
      <c r="C523" s="43" t="s">
        <v>191</v>
      </c>
      <c r="D523" s="49" t="s">
        <v>45</v>
      </c>
      <c r="E523" s="50" t="s">
        <v>1</v>
      </c>
      <c r="F523" s="49" t="s">
        <v>6</v>
      </c>
      <c r="G523" s="49">
        <v>110</v>
      </c>
    </row>
    <row r="524" spans="1:7" ht="16.5" hidden="1" customHeight="1" thickBot="1" x14ac:dyDescent="0.25">
      <c r="A524" s="44"/>
      <c r="B524" s="49"/>
      <c r="C524" s="43" t="s">
        <v>191</v>
      </c>
      <c r="D524" s="49" t="s">
        <v>46</v>
      </c>
      <c r="E524" s="50" t="s">
        <v>1</v>
      </c>
      <c r="F524" s="49" t="s">
        <v>6</v>
      </c>
      <c r="G524" s="49">
        <v>110</v>
      </c>
    </row>
    <row r="525" spans="1:7" ht="16.5" hidden="1" customHeight="1" thickBot="1" x14ac:dyDescent="0.25">
      <c r="A525" s="44"/>
      <c r="B525" s="49"/>
      <c r="C525" s="43" t="s">
        <v>191</v>
      </c>
      <c r="D525" s="49" t="s">
        <v>47</v>
      </c>
      <c r="E525" s="50" t="s">
        <v>1</v>
      </c>
      <c r="F525" s="49" t="s">
        <v>6</v>
      </c>
      <c r="G525" s="49">
        <v>110</v>
      </c>
    </row>
    <row r="526" spans="1:7" ht="16.5" hidden="1" customHeight="1" thickBot="1" x14ac:dyDescent="0.25">
      <c r="A526" s="44"/>
      <c r="B526" s="49"/>
      <c r="C526" s="43" t="s">
        <v>191</v>
      </c>
      <c r="D526" s="49" t="s">
        <v>48</v>
      </c>
      <c r="E526" s="50" t="s">
        <v>1</v>
      </c>
      <c r="F526" s="49" t="s">
        <v>6</v>
      </c>
      <c r="G526" s="49">
        <v>35</v>
      </c>
    </row>
    <row r="527" spans="1:7" ht="16.5" hidden="1" customHeight="1" thickBot="1" x14ac:dyDescent="0.25">
      <c r="A527" s="44"/>
      <c r="B527" s="49"/>
      <c r="C527" s="43" t="s">
        <v>191</v>
      </c>
      <c r="D527" s="49" t="s">
        <v>49</v>
      </c>
      <c r="E527" s="50" t="s">
        <v>1</v>
      </c>
      <c r="F527" s="49" t="s">
        <v>6</v>
      </c>
      <c r="G527" s="49">
        <v>35</v>
      </c>
    </row>
    <row r="528" spans="1:7" ht="16.5" hidden="1" customHeight="1" thickBot="1" x14ac:dyDescent="0.25">
      <c r="A528" s="44"/>
      <c r="B528" s="49"/>
      <c r="C528" s="43" t="s">
        <v>191</v>
      </c>
      <c r="D528" s="49" t="s">
        <v>50</v>
      </c>
      <c r="E528" s="50" t="s">
        <v>1</v>
      </c>
      <c r="F528" s="49" t="s">
        <v>6</v>
      </c>
      <c r="G528" s="49">
        <v>10</v>
      </c>
    </row>
    <row r="529" spans="1:7" ht="16.5" hidden="1" customHeight="1" thickBot="1" x14ac:dyDescent="0.25">
      <c r="A529" s="44"/>
      <c r="B529" s="49"/>
      <c r="C529" s="43" t="s">
        <v>191</v>
      </c>
      <c r="D529" s="49" t="s">
        <v>51</v>
      </c>
      <c r="E529" s="50" t="s">
        <v>1</v>
      </c>
      <c r="F529" s="49" t="s">
        <v>6</v>
      </c>
      <c r="G529" s="49">
        <v>10</v>
      </c>
    </row>
    <row r="530" spans="1:7" ht="16.5" hidden="1" customHeight="1" thickBot="1" x14ac:dyDescent="0.25">
      <c r="A530" s="44"/>
      <c r="B530" s="49"/>
      <c r="C530" s="43" t="s">
        <v>191</v>
      </c>
      <c r="D530" s="49" t="s">
        <v>52</v>
      </c>
      <c r="E530" s="50" t="s">
        <v>1</v>
      </c>
      <c r="F530" s="49" t="s">
        <v>6</v>
      </c>
      <c r="G530" s="49">
        <v>10</v>
      </c>
    </row>
    <row r="531" spans="1:7" ht="16.5" hidden="1" customHeight="1" thickBot="1" x14ac:dyDescent="0.25">
      <c r="A531" s="44"/>
      <c r="B531" s="49"/>
      <c r="C531" s="43" t="s">
        <v>193</v>
      </c>
      <c r="D531" s="49"/>
      <c r="E531" s="50"/>
      <c r="F531" s="49"/>
      <c r="G531" s="49"/>
    </row>
    <row r="532" spans="1:7" ht="16.5" hidden="1" customHeight="1" thickBot="1" x14ac:dyDescent="0.25">
      <c r="A532" s="44"/>
      <c r="B532" s="49"/>
      <c r="C532" s="43" t="s">
        <v>194</v>
      </c>
      <c r="D532" s="49"/>
      <c r="E532" s="50"/>
      <c r="F532" s="49"/>
      <c r="G532" s="49"/>
    </row>
    <row r="533" spans="1:7" ht="16.5" hidden="1" customHeight="1" thickBot="1" x14ac:dyDescent="0.25">
      <c r="A533" s="44"/>
      <c r="B533" s="49"/>
      <c r="C533" s="43" t="s">
        <v>195</v>
      </c>
      <c r="D533" s="49"/>
      <c r="E533" s="50"/>
      <c r="F533" s="49"/>
      <c r="G533" s="49"/>
    </row>
    <row r="534" spans="1:7" ht="16.5" hidden="1" customHeight="1" thickBot="1" x14ac:dyDescent="0.25">
      <c r="A534" s="44"/>
      <c r="B534" s="49"/>
      <c r="C534" s="43" t="s">
        <v>196</v>
      </c>
      <c r="D534" s="49"/>
      <c r="E534" s="50"/>
      <c r="F534" s="49"/>
      <c r="G534" s="49"/>
    </row>
    <row r="535" spans="1:7" ht="16.5" hidden="1" customHeight="1" thickBot="1" x14ac:dyDescent="0.25">
      <c r="A535" s="44"/>
      <c r="B535" s="49"/>
      <c r="C535" s="43" t="s">
        <v>197</v>
      </c>
      <c r="D535" s="49"/>
      <c r="E535" s="50"/>
      <c r="F535" s="49"/>
      <c r="G535" s="49"/>
    </row>
    <row r="536" spans="1:7" ht="16.5" hidden="1" customHeight="1" thickBot="1" x14ac:dyDescent="0.25">
      <c r="A536" s="44"/>
      <c r="B536" s="49"/>
      <c r="C536" s="43" t="s">
        <v>198</v>
      </c>
      <c r="D536" s="49"/>
      <c r="E536" s="50"/>
      <c r="F536" s="49"/>
      <c r="G536" s="49"/>
    </row>
    <row r="537" spans="1:7" ht="16.5" hidden="1" customHeight="1" thickBot="1" x14ac:dyDescent="0.25">
      <c r="A537" s="44"/>
      <c r="B537" s="49"/>
      <c r="C537" s="43" t="s">
        <v>199</v>
      </c>
      <c r="D537" s="49"/>
      <c r="E537" s="50"/>
      <c r="F537" s="49"/>
      <c r="G537" s="49"/>
    </row>
    <row r="538" spans="1:7" ht="16.5" hidden="1" customHeight="1" thickBot="1" x14ac:dyDescent="0.25">
      <c r="A538" s="44"/>
      <c r="B538" s="49"/>
      <c r="C538" s="43" t="s">
        <v>200</v>
      </c>
      <c r="D538" s="49"/>
      <c r="E538" s="50"/>
      <c r="F538" s="49"/>
      <c r="G538" s="49"/>
    </row>
    <row r="539" spans="1:7" ht="16.5" hidden="1" customHeight="1" thickBot="1" x14ac:dyDescent="0.25">
      <c r="A539" s="44"/>
      <c r="B539" s="49"/>
      <c r="C539" s="43" t="s">
        <v>201</v>
      </c>
      <c r="D539" s="49"/>
      <c r="E539" s="50"/>
      <c r="F539" s="49"/>
      <c r="G539" s="49"/>
    </row>
    <row r="540" spans="1:7" ht="16.5" hidden="1" customHeight="1" thickBot="1" x14ac:dyDescent="0.25">
      <c r="A540" s="44"/>
      <c r="B540" s="49"/>
      <c r="C540" s="43" t="s">
        <v>202</v>
      </c>
      <c r="D540" s="49"/>
      <c r="E540" s="50"/>
      <c r="F540" s="49"/>
      <c r="G540" s="49"/>
    </row>
    <row r="541" spans="1:7" ht="16.5" hidden="1" customHeight="1" thickBot="1" x14ac:dyDescent="0.25">
      <c r="A541" s="44"/>
      <c r="B541" s="49"/>
      <c r="C541" s="43" t="s">
        <v>203</v>
      </c>
      <c r="D541" s="49"/>
      <c r="E541" s="50"/>
      <c r="F541" s="49"/>
      <c r="G541" s="49"/>
    </row>
    <row r="542" spans="1:7" ht="16.5" hidden="1" customHeight="1" thickBot="1" x14ac:dyDescent="0.25">
      <c r="A542" s="44"/>
      <c r="B542" s="49"/>
      <c r="C542" s="43" t="s">
        <v>204</v>
      </c>
      <c r="D542" s="49"/>
      <c r="E542" s="50"/>
      <c r="F542" s="49"/>
      <c r="G542" s="49"/>
    </row>
    <row r="543" spans="1:7" ht="16.5" hidden="1" customHeight="1" thickBot="1" x14ac:dyDescent="0.25">
      <c r="A543" s="44"/>
      <c r="B543" s="49"/>
      <c r="C543" s="43" t="s">
        <v>205</v>
      </c>
      <c r="D543" s="49"/>
      <c r="E543" s="50"/>
      <c r="F543" s="49"/>
      <c r="G543" s="49"/>
    </row>
    <row r="544" spans="1:7" ht="16.5" hidden="1" customHeight="1" thickBot="1" x14ac:dyDescent="0.25">
      <c r="A544" s="44"/>
      <c r="B544" s="49"/>
      <c r="C544" s="43" t="s">
        <v>206</v>
      </c>
      <c r="D544" s="49"/>
      <c r="E544" s="50"/>
      <c r="F544" s="49"/>
      <c r="G544" s="49"/>
    </row>
    <row r="545" spans="1:79" ht="16.5" hidden="1" customHeight="1" thickBot="1" x14ac:dyDescent="0.25">
      <c r="A545" s="44"/>
      <c r="B545" s="49"/>
      <c r="C545" s="43" t="s">
        <v>207</v>
      </c>
      <c r="D545" s="49"/>
      <c r="E545" s="50"/>
      <c r="F545" s="49"/>
      <c r="G545" s="49"/>
    </row>
    <row r="546" spans="1:79" ht="16.5" hidden="1" customHeight="1" thickBot="1" x14ac:dyDescent="0.25">
      <c r="A546" s="44"/>
      <c r="B546" s="49"/>
      <c r="C546" s="43" t="s">
        <v>208</v>
      </c>
      <c r="D546" s="49"/>
      <c r="E546" s="50"/>
      <c r="F546" s="49"/>
      <c r="G546" s="49"/>
    </row>
    <row r="547" spans="1:79" ht="16.5" hidden="1" customHeight="1" thickBot="1" x14ac:dyDescent="0.25">
      <c r="A547" s="44"/>
      <c r="B547" s="49"/>
      <c r="C547" s="43" t="s">
        <v>209</v>
      </c>
      <c r="D547" s="49"/>
      <c r="E547" s="50"/>
      <c r="F547" s="49"/>
      <c r="G547" s="49"/>
    </row>
    <row r="548" spans="1:79" ht="16.5" hidden="1" customHeight="1" thickBot="1" x14ac:dyDescent="0.25">
      <c r="A548" s="44"/>
      <c r="B548" s="49"/>
      <c r="C548" s="43" t="s">
        <v>210</v>
      </c>
      <c r="D548" s="49"/>
      <c r="E548" s="50"/>
      <c r="F548" s="49"/>
      <c r="G548" s="49"/>
    </row>
    <row r="549" spans="1:79" ht="16.5" hidden="1" customHeight="1" thickBot="1" x14ac:dyDescent="0.25">
      <c r="A549" s="44"/>
      <c r="B549" s="49"/>
      <c r="C549" s="43" t="s">
        <v>211</v>
      </c>
      <c r="D549" s="49"/>
      <c r="E549" s="50"/>
      <c r="F549" s="49"/>
      <c r="G549" s="49"/>
    </row>
    <row r="550" spans="1:79" ht="16.5" hidden="1" customHeight="1" thickBot="1" x14ac:dyDescent="0.25">
      <c r="A550" s="44"/>
      <c r="B550" s="49"/>
      <c r="C550" s="43" t="s">
        <v>212</v>
      </c>
      <c r="D550" s="49"/>
      <c r="E550" s="50"/>
      <c r="F550" s="49"/>
      <c r="G550" s="49"/>
    </row>
    <row r="551" spans="1:79" ht="16.5" hidden="1" customHeight="1" thickBot="1" x14ac:dyDescent="0.25">
      <c r="A551" s="44"/>
      <c r="B551" s="49"/>
      <c r="C551" s="43" t="s">
        <v>196</v>
      </c>
      <c r="D551" s="49"/>
      <c r="E551" s="50"/>
      <c r="F551" s="49"/>
      <c r="G551" s="49"/>
    </row>
    <row r="552" spans="1:79" ht="16.5" hidden="1" customHeight="1" thickBot="1" x14ac:dyDescent="0.25">
      <c r="A552" s="44"/>
      <c r="B552" s="49"/>
      <c r="C552" s="43" t="s">
        <v>213</v>
      </c>
      <c r="D552" s="49"/>
      <c r="E552" s="50"/>
      <c r="F552" s="49"/>
      <c r="G552" s="49"/>
    </row>
    <row r="553" spans="1:79" ht="16.5" hidden="1" customHeight="1" thickBot="1" x14ac:dyDescent="0.25">
      <c r="A553" s="62"/>
      <c r="B553" s="63"/>
      <c r="C553" s="66" t="s">
        <v>214</v>
      </c>
      <c r="D553" s="63"/>
      <c r="E553" s="65"/>
      <c r="F553" s="63"/>
      <c r="G553" s="63"/>
    </row>
    <row r="554" spans="1:79" ht="13.5" customHeight="1" thickBot="1" x14ac:dyDescent="0.25">
      <c r="A554" s="74"/>
      <c r="B554" s="74"/>
      <c r="C554" s="225" t="s">
        <v>9</v>
      </c>
      <c r="D554" s="74" t="s">
        <v>36</v>
      </c>
      <c r="E554" s="79" t="s">
        <v>1</v>
      </c>
      <c r="F554" s="74" t="s">
        <v>2</v>
      </c>
      <c r="G554" s="73">
        <v>35</v>
      </c>
      <c r="H554" s="92" t="s">
        <v>1</v>
      </c>
      <c r="I554" s="78" t="s">
        <v>1</v>
      </c>
      <c r="J554" s="78" t="s">
        <v>1</v>
      </c>
      <c r="K554" s="78" t="s">
        <v>1</v>
      </c>
      <c r="L554" s="78" t="s">
        <v>1</v>
      </c>
      <c r="M554" s="78" t="s">
        <v>1</v>
      </c>
      <c r="N554" s="78" t="s">
        <v>1</v>
      </c>
      <c r="O554" s="78" t="s">
        <v>1</v>
      </c>
      <c r="P554" s="78" t="s">
        <v>1</v>
      </c>
      <c r="Q554" s="78" t="s">
        <v>1</v>
      </c>
      <c r="R554" s="78" t="s">
        <v>1</v>
      </c>
      <c r="S554" s="78" t="s">
        <v>1</v>
      </c>
      <c r="T554" s="78" t="s">
        <v>1</v>
      </c>
      <c r="U554" s="78" t="s">
        <v>1</v>
      </c>
      <c r="V554" s="78" t="s">
        <v>1</v>
      </c>
      <c r="W554" s="78" t="s">
        <v>1</v>
      </c>
      <c r="X554" s="78" t="s">
        <v>1</v>
      </c>
      <c r="Y554" s="78" t="s">
        <v>1</v>
      </c>
      <c r="Z554" s="78" t="s">
        <v>1</v>
      </c>
      <c r="AA554" s="78" t="s">
        <v>1</v>
      </c>
      <c r="AB554" s="78" t="s">
        <v>1</v>
      </c>
      <c r="AC554" s="78" t="s">
        <v>1</v>
      </c>
      <c r="AD554" s="78" t="s">
        <v>1</v>
      </c>
      <c r="AE554" s="78" t="s">
        <v>1</v>
      </c>
      <c r="AF554" s="78" t="s">
        <v>1</v>
      </c>
      <c r="AG554" s="78" t="s">
        <v>1</v>
      </c>
      <c r="AH554" s="78" t="s">
        <v>1</v>
      </c>
      <c r="AI554" s="78" t="s">
        <v>1</v>
      </c>
      <c r="AJ554" s="78" t="s">
        <v>1</v>
      </c>
      <c r="AK554" s="78" t="s">
        <v>1</v>
      </c>
      <c r="AL554" s="78" t="s">
        <v>1</v>
      </c>
      <c r="AM554" s="78" t="s">
        <v>1</v>
      </c>
      <c r="AN554" s="78" t="s">
        <v>1</v>
      </c>
      <c r="AO554" s="78" t="s">
        <v>1</v>
      </c>
      <c r="AP554" s="78" t="s">
        <v>1</v>
      </c>
      <c r="AQ554" s="78" t="s">
        <v>1</v>
      </c>
      <c r="AR554" s="78" t="s">
        <v>1</v>
      </c>
      <c r="AS554" s="78" t="s">
        <v>1</v>
      </c>
      <c r="AT554" s="78" t="s">
        <v>1</v>
      </c>
      <c r="AU554" s="78" t="s">
        <v>1</v>
      </c>
      <c r="AV554" s="78" t="s">
        <v>1</v>
      </c>
      <c r="AW554" s="78" t="s">
        <v>1</v>
      </c>
      <c r="AX554" s="78" t="s">
        <v>1</v>
      </c>
      <c r="AY554" s="78" t="s">
        <v>1</v>
      </c>
      <c r="AZ554" s="78" t="s">
        <v>1</v>
      </c>
      <c r="BA554" s="78" t="s">
        <v>1</v>
      </c>
      <c r="BB554" s="78" t="s">
        <v>1</v>
      </c>
      <c r="BC554" s="78" t="s">
        <v>1</v>
      </c>
      <c r="BD554" s="78" t="s">
        <v>1</v>
      </c>
      <c r="BE554" s="78" t="s">
        <v>1</v>
      </c>
      <c r="BF554" s="78" t="s">
        <v>1</v>
      </c>
      <c r="BG554" s="78" t="s">
        <v>1</v>
      </c>
      <c r="BH554" s="78" t="s">
        <v>1</v>
      </c>
      <c r="BI554" s="78" t="s">
        <v>1</v>
      </c>
      <c r="BJ554" s="78" t="s">
        <v>1</v>
      </c>
      <c r="BK554" s="78" t="s">
        <v>1</v>
      </c>
      <c r="BL554" s="78" t="s">
        <v>1</v>
      </c>
      <c r="BM554" s="78" t="s">
        <v>1</v>
      </c>
      <c r="BN554" s="78" t="s">
        <v>1</v>
      </c>
      <c r="BO554" s="78" t="s">
        <v>1</v>
      </c>
      <c r="BP554" s="78" t="s">
        <v>1</v>
      </c>
      <c r="BQ554" s="78" t="s">
        <v>1</v>
      </c>
      <c r="BR554" s="78" t="s">
        <v>1</v>
      </c>
      <c r="BS554" s="78" t="s">
        <v>1</v>
      </c>
      <c r="BT554" s="78" t="s">
        <v>1</v>
      </c>
      <c r="BU554" s="78" t="s">
        <v>1</v>
      </c>
      <c r="BV554" s="78" t="s">
        <v>1</v>
      </c>
      <c r="BW554" s="78" t="s">
        <v>1</v>
      </c>
      <c r="BX554" s="78" t="s">
        <v>1</v>
      </c>
      <c r="BY554" s="78" t="s">
        <v>1</v>
      </c>
      <c r="BZ554" s="78" t="s">
        <v>1</v>
      </c>
      <c r="CA554" s="160" t="s">
        <v>1</v>
      </c>
    </row>
    <row r="555" spans="1:79" x14ac:dyDescent="0.2">
      <c r="A555" s="58"/>
      <c r="B555" s="58"/>
      <c r="C555" s="214"/>
      <c r="D555" s="58" t="s">
        <v>36</v>
      </c>
      <c r="E555" s="59" t="s">
        <v>1</v>
      </c>
      <c r="F555" s="58" t="s">
        <v>3</v>
      </c>
      <c r="G555" s="60">
        <v>6</v>
      </c>
      <c r="H555" s="93">
        <v>1.1783999999999999</v>
      </c>
      <c r="I555" s="55">
        <v>0.2712</v>
      </c>
      <c r="J555" s="30">
        <v>111.2453</v>
      </c>
      <c r="K555" s="55">
        <v>1.0980000000000001</v>
      </c>
      <c r="L555" s="55">
        <v>0.26519999999999999</v>
      </c>
      <c r="M555" s="30">
        <v>103.6259</v>
      </c>
      <c r="N555" s="55">
        <v>1.0404</v>
      </c>
      <c r="O555" s="55">
        <v>0.25919999999999999</v>
      </c>
      <c r="P555" s="30">
        <v>96.7316</v>
      </c>
      <c r="Q555" s="55">
        <v>0.99239999999999995</v>
      </c>
      <c r="R555" s="55">
        <v>0.25919999999999999</v>
      </c>
      <c r="S555" s="30">
        <v>93.754999999999995</v>
      </c>
      <c r="T555" s="56">
        <v>0.87480000000000002</v>
      </c>
      <c r="U555" s="56">
        <v>0.2712</v>
      </c>
      <c r="V555" s="31">
        <v>84.416200000000003</v>
      </c>
      <c r="W555" s="56">
        <v>0.92520000000000002</v>
      </c>
      <c r="X555" s="56">
        <v>0.26519999999999999</v>
      </c>
      <c r="Y555" s="31">
        <v>81.736900000000006</v>
      </c>
      <c r="Z555" s="54">
        <v>1.0536000000000001</v>
      </c>
      <c r="AA555" s="54">
        <v>0.26400000000000001</v>
      </c>
      <c r="AB555" s="32">
        <v>89.971999999999994</v>
      </c>
      <c r="AC555" s="54">
        <v>1.2083999999999999</v>
      </c>
      <c r="AD555" s="54">
        <v>0.28079999999999999</v>
      </c>
      <c r="AE555" s="32">
        <v>101.723</v>
      </c>
      <c r="AF555" s="54">
        <v>1.3056000000000001</v>
      </c>
      <c r="AG555" s="54">
        <v>0.27960000000000002</v>
      </c>
      <c r="AH555" s="32">
        <v>116.6155</v>
      </c>
      <c r="AI555" s="54">
        <v>1.4016</v>
      </c>
      <c r="AJ555" s="54">
        <v>0.28560000000000002</v>
      </c>
      <c r="AK555" s="32">
        <v>121.98180000000001</v>
      </c>
      <c r="AL555" s="54">
        <v>1.4064000000000001</v>
      </c>
      <c r="AM555" s="54">
        <v>0.29520000000000002</v>
      </c>
      <c r="AN555" s="32">
        <v>126.9769</v>
      </c>
      <c r="AO555" s="54">
        <v>1.4172</v>
      </c>
      <c r="AP555" s="54">
        <v>0.29759999999999998</v>
      </c>
      <c r="AQ555" s="54">
        <v>0</v>
      </c>
      <c r="AR555" s="54">
        <v>1.4388000000000001</v>
      </c>
      <c r="AS555" s="54">
        <v>0.30359999999999998</v>
      </c>
      <c r="AT555" s="54">
        <v>0</v>
      </c>
      <c r="AU555" s="54">
        <v>1.4232</v>
      </c>
      <c r="AV555" s="54">
        <v>0.29160000000000003</v>
      </c>
      <c r="AW555" s="54">
        <v>0</v>
      </c>
      <c r="AX555" s="54">
        <v>1.4208000000000001</v>
      </c>
      <c r="AY555" s="54">
        <v>0.2928</v>
      </c>
      <c r="AZ555" s="54">
        <v>0</v>
      </c>
      <c r="BA555" s="54">
        <v>1.3956</v>
      </c>
      <c r="BB555" s="54">
        <v>0.29399999999999998</v>
      </c>
      <c r="BC555" s="54">
        <v>0</v>
      </c>
      <c r="BD555" s="54">
        <v>1.4004000000000001</v>
      </c>
      <c r="BE555" s="54">
        <v>0.2964</v>
      </c>
      <c r="BF555" s="54">
        <v>0</v>
      </c>
      <c r="BG555" s="54">
        <v>1.3572</v>
      </c>
      <c r="BH555" s="54">
        <v>0.29520000000000002</v>
      </c>
      <c r="BI555" s="54">
        <v>0</v>
      </c>
      <c r="BJ555" s="54">
        <v>1.3752</v>
      </c>
      <c r="BK555" s="54">
        <v>0.2964</v>
      </c>
      <c r="BL555" s="54">
        <v>0</v>
      </c>
      <c r="BM555" s="54">
        <v>1.4376</v>
      </c>
      <c r="BN555" s="54">
        <v>0.31319999999999998</v>
      </c>
      <c r="BO555" s="54">
        <v>0</v>
      </c>
      <c r="BP555" s="54">
        <v>1.4616</v>
      </c>
      <c r="BQ555" s="54">
        <v>0.312</v>
      </c>
      <c r="BR555" s="54">
        <v>0</v>
      </c>
      <c r="BS555" s="54">
        <v>1.6044</v>
      </c>
      <c r="BT555" s="54">
        <v>0.2928</v>
      </c>
      <c r="BU555" s="54">
        <v>0</v>
      </c>
      <c r="BV555" s="54">
        <v>1.4987999999999999</v>
      </c>
      <c r="BW555" s="54">
        <v>0.28799999999999998</v>
      </c>
      <c r="BX555" s="54">
        <v>0</v>
      </c>
      <c r="BY555" s="54">
        <v>1.3140000000000001</v>
      </c>
      <c r="BZ555" s="54">
        <v>0.27960000000000002</v>
      </c>
      <c r="CA555" s="94">
        <v>0</v>
      </c>
    </row>
    <row r="556" spans="1:79" x14ac:dyDescent="0.2">
      <c r="A556" s="58"/>
      <c r="B556" s="58"/>
      <c r="C556" s="214"/>
      <c r="D556" s="58" t="s">
        <v>40</v>
      </c>
      <c r="E556" s="59" t="s">
        <v>1</v>
      </c>
      <c r="F556" s="57" t="s">
        <v>2</v>
      </c>
      <c r="G556" s="60">
        <v>35</v>
      </c>
      <c r="H556" s="93" t="s">
        <v>1</v>
      </c>
      <c r="I556" s="55" t="s">
        <v>1</v>
      </c>
      <c r="J556" s="55" t="s">
        <v>1</v>
      </c>
      <c r="K556" s="55" t="s">
        <v>1</v>
      </c>
      <c r="L556" s="55" t="s">
        <v>1</v>
      </c>
      <c r="M556" s="55" t="s">
        <v>1</v>
      </c>
      <c r="N556" s="55" t="s">
        <v>1</v>
      </c>
      <c r="O556" s="55" t="s">
        <v>1</v>
      </c>
      <c r="P556" s="55" t="s">
        <v>1</v>
      </c>
      <c r="Q556" s="55" t="s">
        <v>1</v>
      </c>
      <c r="R556" s="55" t="s">
        <v>1</v>
      </c>
      <c r="S556" s="55" t="s">
        <v>1</v>
      </c>
      <c r="T556" s="55" t="s">
        <v>1</v>
      </c>
      <c r="U556" s="55" t="s">
        <v>1</v>
      </c>
      <c r="V556" s="55" t="s">
        <v>1</v>
      </c>
      <c r="W556" s="55" t="s">
        <v>1</v>
      </c>
      <c r="X556" s="55" t="s">
        <v>1</v>
      </c>
      <c r="Y556" s="55" t="s">
        <v>1</v>
      </c>
      <c r="Z556" s="55" t="s">
        <v>1</v>
      </c>
      <c r="AA556" s="55" t="s">
        <v>1</v>
      </c>
      <c r="AB556" s="55" t="s">
        <v>1</v>
      </c>
      <c r="AC556" s="55" t="s">
        <v>1</v>
      </c>
      <c r="AD556" s="55" t="s">
        <v>1</v>
      </c>
      <c r="AE556" s="55" t="s">
        <v>1</v>
      </c>
      <c r="AF556" s="55" t="s">
        <v>1</v>
      </c>
      <c r="AG556" s="55" t="s">
        <v>1</v>
      </c>
      <c r="AH556" s="55" t="s">
        <v>1</v>
      </c>
      <c r="AI556" s="55" t="s">
        <v>1</v>
      </c>
      <c r="AJ556" s="55" t="s">
        <v>1</v>
      </c>
      <c r="AK556" s="55" t="s">
        <v>1</v>
      </c>
      <c r="AL556" s="55" t="s">
        <v>1</v>
      </c>
      <c r="AM556" s="55" t="s">
        <v>1</v>
      </c>
      <c r="AN556" s="55" t="s">
        <v>1</v>
      </c>
      <c r="AO556" s="55" t="s">
        <v>1</v>
      </c>
      <c r="AP556" s="55" t="s">
        <v>1</v>
      </c>
      <c r="AQ556" s="55" t="s">
        <v>1</v>
      </c>
      <c r="AR556" s="55" t="s">
        <v>1</v>
      </c>
      <c r="AS556" s="55" t="s">
        <v>1</v>
      </c>
      <c r="AT556" s="55" t="s">
        <v>1</v>
      </c>
      <c r="AU556" s="55" t="s">
        <v>1</v>
      </c>
      <c r="AV556" s="55" t="s">
        <v>1</v>
      </c>
      <c r="AW556" s="55" t="s">
        <v>1</v>
      </c>
      <c r="AX556" s="55" t="s">
        <v>1</v>
      </c>
      <c r="AY556" s="55" t="s">
        <v>1</v>
      </c>
      <c r="AZ556" s="55" t="s">
        <v>1</v>
      </c>
      <c r="BA556" s="55" t="s">
        <v>1</v>
      </c>
      <c r="BB556" s="55" t="s">
        <v>1</v>
      </c>
      <c r="BC556" s="55" t="s">
        <v>1</v>
      </c>
      <c r="BD556" s="55" t="s">
        <v>1</v>
      </c>
      <c r="BE556" s="55" t="s">
        <v>1</v>
      </c>
      <c r="BF556" s="55" t="s">
        <v>1</v>
      </c>
      <c r="BG556" s="55" t="s">
        <v>1</v>
      </c>
      <c r="BH556" s="55" t="s">
        <v>1</v>
      </c>
      <c r="BI556" s="55" t="s">
        <v>1</v>
      </c>
      <c r="BJ556" s="55" t="s">
        <v>1</v>
      </c>
      <c r="BK556" s="55" t="s">
        <v>1</v>
      </c>
      <c r="BL556" s="55" t="s">
        <v>1</v>
      </c>
      <c r="BM556" s="55" t="s">
        <v>1</v>
      </c>
      <c r="BN556" s="55" t="s">
        <v>1</v>
      </c>
      <c r="BO556" s="55" t="s">
        <v>1</v>
      </c>
      <c r="BP556" s="55" t="s">
        <v>1</v>
      </c>
      <c r="BQ556" s="55" t="s">
        <v>1</v>
      </c>
      <c r="BR556" s="55" t="s">
        <v>1</v>
      </c>
      <c r="BS556" s="55" t="s">
        <v>1</v>
      </c>
      <c r="BT556" s="55" t="s">
        <v>1</v>
      </c>
      <c r="BU556" s="55" t="s">
        <v>1</v>
      </c>
      <c r="BV556" s="55" t="s">
        <v>1</v>
      </c>
      <c r="BW556" s="55" t="s">
        <v>1</v>
      </c>
      <c r="BX556" s="55" t="s">
        <v>1</v>
      </c>
      <c r="BY556" s="55" t="s">
        <v>1</v>
      </c>
      <c r="BZ556" s="55" t="s">
        <v>1</v>
      </c>
      <c r="CA556" s="156" t="s">
        <v>1</v>
      </c>
    </row>
    <row r="557" spans="1:79" x14ac:dyDescent="0.2">
      <c r="A557" s="58"/>
      <c r="B557" s="58"/>
      <c r="C557" s="214"/>
      <c r="D557" s="58" t="s">
        <v>40</v>
      </c>
      <c r="E557" s="59" t="s">
        <v>1</v>
      </c>
      <c r="F557" s="58" t="s">
        <v>3</v>
      </c>
      <c r="G557" s="60">
        <v>6</v>
      </c>
      <c r="H557" s="93">
        <v>1.7136</v>
      </c>
      <c r="I557" s="55">
        <v>0.61199999999999999</v>
      </c>
      <c r="J557" s="30">
        <v>85.374600000000001</v>
      </c>
      <c r="K557" s="55">
        <v>1.5815999999999999</v>
      </c>
      <c r="L557" s="55">
        <v>0.60240000000000005</v>
      </c>
      <c r="M557" s="55">
        <v>0</v>
      </c>
      <c r="N557" s="55">
        <v>1.476</v>
      </c>
      <c r="O557" s="55">
        <v>0.58919999999999995</v>
      </c>
      <c r="P557" s="55">
        <v>0</v>
      </c>
      <c r="Q557" s="55">
        <v>1.4376</v>
      </c>
      <c r="R557" s="55">
        <v>0.57599999999999996</v>
      </c>
      <c r="S557" s="55">
        <v>0</v>
      </c>
      <c r="T557" s="56">
        <v>1.5276000000000001</v>
      </c>
      <c r="U557" s="56">
        <v>0.58440000000000003</v>
      </c>
      <c r="V557" s="56">
        <v>0</v>
      </c>
      <c r="W557" s="56">
        <v>1.5324</v>
      </c>
      <c r="X557" s="56">
        <v>0.58799999999999997</v>
      </c>
      <c r="Y557" s="56">
        <v>0</v>
      </c>
      <c r="Z557" s="54">
        <v>1.7831999999999999</v>
      </c>
      <c r="AA557" s="54">
        <v>0.60840000000000005</v>
      </c>
      <c r="AB557" s="54">
        <v>0</v>
      </c>
      <c r="AC557" s="54">
        <v>2.0184000000000002</v>
      </c>
      <c r="AD557" s="54">
        <v>0.6492</v>
      </c>
      <c r="AE557" s="54">
        <v>0</v>
      </c>
      <c r="AF557" s="54">
        <v>2.2536</v>
      </c>
      <c r="AG557" s="54">
        <v>0.66120000000000001</v>
      </c>
      <c r="AH557" s="54">
        <v>0</v>
      </c>
      <c r="AI557" s="54">
        <v>2.4756</v>
      </c>
      <c r="AJ557" s="54">
        <v>0.64559999999999995</v>
      </c>
      <c r="AK557" s="54">
        <v>0</v>
      </c>
      <c r="AL557" s="54">
        <v>2.5367999999999999</v>
      </c>
      <c r="AM557" s="54">
        <v>0.64080000000000004</v>
      </c>
      <c r="AN557" s="54">
        <v>0</v>
      </c>
      <c r="AO557" s="54">
        <v>2.5451999999999999</v>
      </c>
      <c r="AP557" s="54">
        <v>0.67200000000000004</v>
      </c>
      <c r="AQ557" s="54">
        <v>0</v>
      </c>
      <c r="AR557" s="54">
        <v>2.4744000000000002</v>
      </c>
      <c r="AS557" s="54">
        <v>0.66</v>
      </c>
      <c r="AT557" s="54">
        <v>0</v>
      </c>
      <c r="AU557" s="54">
        <v>2.4624000000000001</v>
      </c>
      <c r="AV557" s="54">
        <v>0.64439999999999997</v>
      </c>
      <c r="AW557" s="54">
        <v>0</v>
      </c>
      <c r="AX557" s="54">
        <v>2.4815999999999998</v>
      </c>
      <c r="AY557" s="54">
        <v>0.67320000000000002</v>
      </c>
      <c r="AZ557" s="54">
        <v>0</v>
      </c>
      <c r="BA557" s="54">
        <v>2.4144000000000001</v>
      </c>
      <c r="BB557" s="54">
        <v>0.64680000000000004</v>
      </c>
      <c r="BC557" s="54">
        <v>0</v>
      </c>
      <c r="BD557" s="54">
        <v>2.4144000000000001</v>
      </c>
      <c r="BE557" s="54">
        <v>0.65400000000000003</v>
      </c>
      <c r="BF557" s="54">
        <v>0</v>
      </c>
      <c r="BG557" s="54">
        <v>2.3748</v>
      </c>
      <c r="BH557" s="54">
        <v>0.63239999999999996</v>
      </c>
      <c r="BI557" s="54">
        <v>0</v>
      </c>
      <c r="BJ557" s="54">
        <v>2.3508</v>
      </c>
      <c r="BK557" s="54">
        <v>0.64559999999999995</v>
      </c>
      <c r="BL557" s="54">
        <v>0</v>
      </c>
      <c r="BM557" s="54">
        <v>2.4540000000000002</v>
      </c>
      <c r="BN557" s="54">
        <v>0.65159999999999996</v>
      </c>
      <c r="BO557" s="54">
        <v>0</v>
      </c>
      <c r="BP557" s="54">
        <v>2.4887999999999999</v>
      </c>
      <c r="BQ557" s="54">
        <v>0.63839999999999997</v>
      </c>
      <c r="BR557" s="54">
        <v>0</v>
      </c>
      <c r="BS557" s="54">
        <v>2.4300000000000002</v>
      </c>
      <c r="BT557" s="54">
        <v>0.61319999999999997</v>
      </c>
      <c r="BU557" s="54">
        <v>0</v>
      </c>
      <c r="BV557" s="54">
        <v>2.1983999999999999</v>
      </c>
      <c r="BW557" s="54">
        <v>0.60599999999999998</v>
      </c>
      <c r="BX557" s="54">
        <v>0</v>
      </c>
      <c r="BY557" s="54">
        <v>1.9379999999999999</v>
      </c>
      <c r="BZ557" s="54">
        <v>0.60119999999999996</v>
      </c>
      <c r="CA557" s="94">
        <v>0</v>
      </c>
    </row>
    <row r="558" spans="1:79" x14ac:dyDescent="0.2">
      <c r="A558" s="58"/>
      <c r="B558" s="58"/>
      <c r="C558" s="214"/>
      <c r="D558" s="58" t="s">
        <v>100</v>
      </c>
      <c r="E558" s="59" t="s">
        <v>1</v>
      </c>
      <c r="F558" s="58" t="s">
        <v>2</v>
      </c>
      <c r="G558" s="60">
        <v>6</v>
      </c>
      <c r="H558" s="93" t="s">
        <v>1</v>
      </c>
      <c r="I558" s="55" t="s">
        <v>1</v>
      </c>
      <c r="J558" s="55" t="s">
        <v>1</v>
      </c>
      <c r="K558" s="55" t="s">
        <v>1</v>
      </c>
      <c r="L558" s="55" t="s">
        <v>1</v>
      </c>
      <c r="M558" s="55" t="s">
        <v>1</v>
      </c>
      <c r="N558" s="55" t="s">
        <v>1</v>
      </c>
      <c r="O558" s="55" t="s">
        <v>1</v>
      </c>
      <c r="P558" s="55" t="s">
        <v>1</v>
      </c>
      <c r="Q558" s="55" t="s">
        <v>1</v>
      </c>
      <c r="R558" s="55" t="s">
        <v>1</v>
      </c>
      <c r="S558" s="55" t="s">
        <v>1</v>
      </c>
      <c r="T558" s="55" t="s">
        <v>1</v>
      </c>
      <c r="U558" s="55" t="s">
        <v>1</v>
      </c>
      <c r="V558" s="55" t="s">
        <v>1</v>
      </c>
      <c r="W558" s="55" t="s">
        <v>1</v>
      </c>
      <c r="X558" s="55" t="s">
        <v>1</v>
      </c>
      <c r="Y558" s="55" t="s">
        <v>1</v>
      </c>
      <c r="Z558" s="55" t="s">
        <v>1</v>
      </c>
      <c r="AA558" s="55" t="s">
        <v>1</v>
      </c>
      <c r="AB558" s="55" t="s">
        <v>1</v>
      </c>
      <c r="AC558" s="55" t="s">
        <v>1</v>
      </c>
      <c r="AD558" s="55" t="s">
        <v>1</v>
      </c>
      <c r="AE558" s="55" t="s">
        <v>1</v>
      </c>
      <c r="AF558" s="55" t="s">
        <v>1</v>
      </c>
      <c r="AG558" s="55" t="s">
        <v>1</v>
      </c>
      <c r="AH558" s="55" t="s">
        <v>1</v>
      </c>
      <c r="AI558" s="55" t="s">
        <v>1</v>
      </c>
      <c r="AJ558" s="55" t="s">
        <v>1</v>
      </c>
      <c r="AK558" s="55" t="s">
        <v>1</v>
      </c>
      <c r="AL558" s="55" t="s">
        <v>1</v>
      </c>
      <c r="AM558" s="55" t="s">
        <v>1</v>
      </c>
      <c r="AN558" s="55" t="s">
        <v>1</v>
      </c>
      <c r="AO558" s="55" t="s">
        <v>1</v>
      </c>
      <c r="AP558" s="55" t="s">
        <v>1</v>
      </c>
      <c r="AQ558" s="55" t="s">
        <v>1</v>
      </c>
      <c r="AR558" s="55" t="s">
        <v>1</v>
      </c>
      <c r="AS558" s="55" t="s">
        <v>1</v>
      </c>
      <c r="AT558" s="55" t="s">
        <v>1</v>
      </c>
      <c r="AU558" s="55" t="s">
        <v>1</v>
      </c>
      <c r="AV558" s="55" t="s">
        <v>1</v>
      </c>
      <c r="AW558" s="55" t="s">
        <v>1</v>
      </c>
      <c r="AX558" s="55" t="s">
        <v>1</v>
      </c>
      <c r="AY558" s="55" t="s">
        <v>1</v>
      </c>
      <c r="AZ558" s="55" t="s">
        <v>1</v>
      </c>
      <c r="BA558" s="55" t="s">
        <v>1</v>
      </c>
      <c r="BB558" s="55" t="s">
        <v>1</v>
      </c>
      <c r="BC558" s="55" t="s">
        <v>1</v>
      </c>
      <c r="BD558" s="55" t="s">
        <v>1</v>
      </c>
      <c r="BE558" s="55" t="s">
        <v>1</v>
      </c>
      <c r="BF558" s="55" t="s">
        <v>1</v>
      </c>
      <c r="BG558" s="55" t="s">
        <v>1</v>
      </c>
      <c r="BH558" s="55" t="s">
        <v>1</v>
      </c>
      <c r="BI558" s="55" t="s">
        <v>1</v>
      </c>
      <c r="BJ558" s="55" t="s">
        <v>1</v>
      </c>
      <c r="BK558" s="55" t="s">
        <v>1</v>
      </c>
      <c r="BL558" s="55" t="s">
        <v>1</v>
      </c>
      <c r="BM558" s="55" t="s">
        <v>1</v>
      </c>
      <c r="BN558" s="55" t="s">
        <v>1</v>
      </c>
      <c r="BO558" s="55" t="s">
        <v>1</v>
      </c>
      <c r="BP558" s="55" t="s">
        <v>1</v>
      </c>
      <c r="BQ558" s="55" t="s">
        <v>1</v>
      </c>
      <c r="BR558" s="55" t="s">
        <v>1</v>
      </c>
      <c r="BS558" s="55" t="s">
        <v>1</v>
      </c>
      <c r="BT558" s="55" t="s">
        <v>1</v>
      </c>
      <c r="BU558" s="55" t="s">
        <v>1</v>
      </c>
      <c r="BV558" s="55" t="s">
        <v>1</v>
      </c>
      <c r="BW558" s="55" t="s">
        <v>1</v>
      </c>
      <c r="BX558" s="55" t="s">
        <v>1</v>
      </c>
      <c r="BY558" s="55" t="s">
        <v>1</v>
      </c>
      <c r="BZ558" s="55" t="s">
        <v>1</v>
      </c>
      <c r="CA558" s="156" t="s">
        <v>1</v>
      </c>
    </row>
    <row r="559" spans="1:79" x14ac:dyDescent="0.2">
      <c r="A559" s="58"/>
      <c r="B559" s="58"/>
      <c r="C559" s="214"/>
      <c r="D559" s="58" t="s">
        <v>101</v>
      </c>
      <c r="E559" s="59" t="s">
        <v>1</v>
      </c>
      <c r="F559" s="58" t="s">
        <v>2</v>
      </c>
      <c r="G559" s="60">
        <v>6</v>
      </c>
      <c r="H559" s="93" t="s">
        <v>1</v>
      </c>
      <c r="I559" s="55" t="s">
        <v>1</v>
      </c>
      <c r="J559" s="55" t="s">
        <v>1</v>
      </c>
      <c r="K559" s="55" t="s">
        <v>1</v>
      </c>
      <c r="L559" s="55" t="s">
        <v>1</v>
      </c>
      <c r="M559" s="55" t="s">
        <v>1</v>
      </c>
      <c r="N559" s="55" t="s">
        <v>1</v>
      </c>
      <c r="O559" s="55" t="s">
        <v>1</v>
      </c>
      <c r="P559" s="55" t="s">
        <v>1</v>
      </c>
      <c r="Q559" s="55" t="s">
        <v>1</v>
      </c>
      <c r="R559" s="55" t="s">
        <v>1</v>
      </c>
      <c r="S559" s="55" t="s">
        <v>1</v>
      </c>
      <c r="T559" s="55" t="s">
        <v>1</v>
      </c>
      <c r="U559" s="55" t="s">
        <v>1</v>
      </c>
      <c r="V559" s="55" t="s">
        <v>1</v>
      </c>
      <c r="W559" s="55" t="s">
        <v>1</v>
      </c>
      <c r="X559" s="55" t="s">
        <v>1</v>
      </c>
      <c r="Y559" s="55" t="s">
        <v>1</v>
      </c>
      <c r="Z559" s="55" t="s">
        <v>1</v>
      </c>
      <c r="AA559" s="55" t="s">
        <v>1</v>
      </c>
      <c r="AB559" s="55" t="s">
        <v>1</v>
      </c>
      <c r="AC559" s="55" t="s">
        <v>1</v>
      </c>
      <c r="AD559" s="55" t="s">
        <v>1</v>
      </c>
      <c r="AE559" s="55" t="s">
        <v>1</v>
      </c>
      <c r="AF559" s="55" t="s">
        <v>1</v>
      </c>
      <c r="AG559" s="55" t="s">
        <v>1</v>
      </c>
      <c r="AH559" s="55" t="s">
        <v>1</v>
      </c>
      <c r="AI559" s="55" t="s">
        <v>1</v>
      </c>
      <c r="AJ559" s="55" t="s">
        <v>1</v>
      </c>
      <c r="AK559" s="55" t="s">
        <v>1</v>
      </c>
      <c r="AL559" s="55" t="s">
        <v>1</v>
      </c>
      <c r="AM559" s="55" t="s">
        <v>1</v>
      </c>
      <c r="AN559" s="55" t="s">
        <v>1</v>
      </c>
      <c r="AO559" s="55" t="s">
        <v>1</v>
      </c>
      <c r="AP559" s="55" t="s">
        <v>1</v>
      </c>
      <c r="AQ559" s="55" t="s">
        <v>1</v>
      </c>
      <c r="AR559" s="55" t="s">
        <v>1</v>
      </c>
      <c r="AS559" s="55" t="s">
        <v>1</v>
      </c>
      <c r="AT559" s="55" t="s">
        <v>1</v>
      </c>
      <c r="AU559" s="55" t="s">
        <v>1</v>
      </c>
      <c r="AV559" s="55" t="s">
        <v>1</v>
      </c>
      <c r="AW559" s="55" t="s">
        <v>1</v>
      </c>
      <c r="AX559" s="55" t="s">
        <v>1</v>
      </c>
      <c r="AY559" s="55" t="s">
        <v>1</v>
      </c>
      <c r="AZ559" s="55" t="s">
        <v>1</v>
      </c>
      <c r="BA559" s="55" t="s">
        <v>1</v>
      </c>
      <c r="BB559" s="55" t="s">
        <v>1</v>
      </c>
      <c r="BC559" s="55" t="s">
        <v>1</v>
      </c>
      <c r="BD559" s="55" t="s">
        <v>1</v>
      </c>
      <c r="BE559" s="55" t="s">
        <v>1</v>
      </c>
      <c r="BF559" s="55" t="s">
        <v>1</v>
      </c>
      <c r="BG559" s="55" t="s">
        <v>1</v>
      </c>
      <c r="BH559" s="55" t="s">
        <v>1</v>
      </c>
      <c r="BI559" s="55" t="s">
        <v>1</v>
      </c>
      <c r="BJ559" s="55" t="s">
        <v>1</v>
      </c>
      <c r="BK559" s="55" t="s">
        <v>1</v>
      </c>
      <c r="BL559" s="55" t="s">
        <v>1</v>
      </c>
      <c r="BM559" s="55" t="s">
        <v>1</v>
      </c>
      <c r="BN559" s="55" t="s">
        <v>1</v>
      </c>
      <c r="BO559" s="55" t="s">
        <v>1</v>
      </c>
      <c r="BP559" s="55" t="s">
        <v>1</v>
      </c>
      <c r="BQ559" s="55" t="s">
        <v>1</v>
      </c>
      <c r="BR559" s="55" t="s">
        <v>1</v>
      </c>
      <c r="BS559" s="55" t="s">
        <v>1</v>
      </c>
      <c r="BT559" s="55" t="s">
        <v>1</v>
      </c>
      <c r="BU559" s="55" t="s">
        <v>1</v>
      </c>
      <c r="BV559" s="55" t="s">
        <v>1</v>
      </c>
      <c r="BW559" s="55" t="s">
        <v>1</v>
      </c>
      <c r="BX559" s="55" t="s">
        <v>1</v>
      </c>
      <c r="BY559" s="55" t="s">
        <v>1</v>
      </c>
      <c r="BZ559" s="55" t="s">
        <v>1</v>
      </c>
      <c r="CA559" s="156" t="s">
        <v>1</v>
      </c>
    </row>
    <row r="560" spans="1:79" ht="25.5" customHeight="1" x14ac:dyDescent="0.2">
      <c r="A560" s="58"/>
      <c r="B560" s="58"/>
      <c r="C560" s="214"/>
      <c r="D560" s="58" t="s">
        <v>36</v>
      </c>
      <c r="E560" s="59" t="s">
        <v>1</v>
      </c>
      <c r="F560" s="61" t="s">
        <v>4</v>
      </c>
      <c r="G560" s="60" t="s">
        <v>5</v>
      </c>
      <c r="H560" s="189">
        <v>7</v>
      </c>
      <c r="I560" s="203"/>
      <c r="J560" s="203"/>
      <c r="K560" s="202">
        <v>7</v>
      </c>
      <c r="L560" s="203"/>
      <c r="M560" s="203"/>
      <c r="N560" s="202">
        <v>7</v>
      </c>
      <c r="O560" s="203"/>
      <c r="P560" s="203"/>
      <c r="Q560" s="202">
        <v>7</v>
      </c>
      <c r="R560" s="203"/>
      <c r="S560" s="203"/>
      <c r="T560" s="202">
        <v>7</v>
      </c>
      <c r="U560" s="203"/>
      <c r="V560" s="203"/>
      <c r="W560" s="202">
        <v>7</v>
      </c>
      <c r="X560" s="203"/>
      <c r="Y560" s="203"/>
      <c r="Z560" s="202">
        <v>7</v>
      </c>
      <c r="AA560" s="203"/>
      <c r="AB560" s="203"/>
      <c r="AC560" s="202">
        <v>7</v>
      </c>
      <c r="AD560" s="203"/>
      <c r="AE560" s="203"/>
      <c r="AF560" s="202">
        <v>7</v>
      </c>
      <c r="AG560" s="203"/>
      <c r="AH560" s="203"/>
      <c r="AI560" s="202">
        <v>7</v>
      </c>
      <c r="AJ560" s="203"/>
      <c r="AK560" s="203"/>
      <c r="AL560" s="202">
        <v>7</v>
      </c>
      <c r="AM560" s="203"/>
      <c r="AN560" s="203"/>
      <c r="AO560" s="202">
        <v>7</v>
      </c>
      <c r="AP560" s="203"/>
      <c r="AQ560" s="203"/>
      <c r="AR560" s="202">
        <v>7</v>
      </c>
      <c r="AS560" s="203"/>
      <c r="AT560" s="203"/>
      <c r="AU560" s="202">
        <v>7</v>
      </c>
      <c r="AV560" s="203"/>
      <c r="AW560" s="203"/>
      <c r="AX560" s="202">
        <v>7</v>
      </c>
      <c r="AY560" s="203"/>
      <c r="AZ560" s="203"/>
      <c r="BA560" s="202">
        <v>7</v>
      </c>
      <c r="BB560" s="203"/>
      <c r="BC560" s="203"/>
      <c r="BD560" s="202">
        <v>7</v>
      </c>
      <c r="BE560" s="203"/>
      <c r="BF560" s="203"/>
      <c r="BG560" s="202">
        <v>7</v>
      </c>
      <c r="BH560" s="203"/>
      <c r="BI560" s="203"/>
      <c r="BJ560" s="202">
        <v>7</v>
      </c>
      <c r="BK560" s="203"/>
      <c r="BL560" s="203"/>
      <c r="BM560" s="202">
        <v>7</v>
      </c>
      <c r="BN560" s="203"/>
      <c r="BO560" s="203"/>
      <c r="BP560" s="202">
        <v>7</v>
      </c>
      <c r="BQ560" s="203"/>
      <c r="BR560" s="203"/>
      <c r="BS560" s="202">
        <v>7</v>
      </c>
      <c r="BT560" s="203"/>
      <c r="BU560" s="203"/>
      <c r="BV560" s="202">
        <v>7</v>
      </c>
      <c r="BW560" s="203"/>
      <c r="BX560" s="203"/>
      <c r="BY560" s="202">
        <v>7</v>
      </c>
      <c r="BZ560" s="203"/>
      <c r="CA560" s="204"/>
    </row>
    <row r="561" spans="1:79" ht="25.5" customHeight="1" x14ac:dyDescent="0.2">
      <c r="A561" s="58"/>
      <c r="B561" s="58"/>
      <c r="C561" s="214"/>
      <c r="D561" s="58" t="s">
        <v>40</v>
      </c>
      <c r="E561" s="59" t="s">
        <v>1</v>
      </c>
      <c r="F561" s="61" t="s">
        <v>4</v>
      </c>
      <c r="G561" s="60" t="s">
        <v>5</v>
      </c>
      <c r="H561" s="189">
        <v>7</v>
      </c>
      <c r="I561" s="203"/>
      <c r="J561" s="203"/>
      <c r="K561" s="202">
        <v>7</v>
      </c>
      <c r="L561" s="203"/>
      <c r="M561" s="203"/>
      <c r="N561" s="202">
        <v>7</v>
      </c>
      <c r="O561" s="203"/>
      <c r="P561" s="203"/>
      <c r="Q561" s="202">
        <v>7</v>
      </c>
      <c r="R561" s="203"/>
      <c r="S561" s="203"/>
      <c r="T561" s="202">
        <v>7</v>
      </c>
      <c r="U561" s="203"/>
      <c r="V561" s="203"/>
      <c r="W561" s="202">
        <v>7</v>
      </c>
      <c r="X561" s="203"/>
      <c r="Y561" s="203"/>
      <c r="Z561" s="202">
        <v>7</v>
      </c>
      <c r="AA561" s="203"/>
      <c r="AB561" s="203"/>
      <c r="AC561" s="202">
        <v>7</v>
      </c>
      <c r="AD561" s="203"/>
      <c r="AE561" s="203"/>
      <c r="AF561" s="202">
        <v>7</v>
      </c>
      <c r="AG561" s="203"/>
      <c r="AH561" s="203"/>
      <c r="AI561" s="202">
        <v>7</v>
      </c>
      <c r="AJ561" s="203"/>
      <c r="AK561" s="203"/>
      <c r="AL561" s="202">
        <v>7</v>
      </c>
      <c r="AM561" s="203"/>
      <c r="AN561" s="203"/>
      <c r="AO561" s="202">
        <v>7</v>
      </c>
      <c r="AP561" s="203"/>
      <c r="AQ561" s="203"/>
      <c r="AR561" s="202">
        <v>7</v>
      </c>
      <c r="AS561" s="203"/>
      <c r="AT561" s="203"/>
      <c r="AU561" s="202">
        <v>7</v>
      </c>
      <c r="AV561" s="203"/>
      <c r="AW561" s="203"/>
      <c r="AX561" s="202">
        <v>7</v>
      </c>
      <c r="AY561" s="203"/>
      <c r="AZ561" s="203"/>
      <c r="BA561" s="202">
        <v>7</v>
      </c>
      <c r="BB561" s="203"/>
      <c r="BC561" s="203"/>
      <c r="BD561" s="202">
        <v>7</v>
      </c>
      <c r="BE561" s="203"/>
      <c r="BF561" s="203"/>
      <c r="BG561" s="202">
        <v>7</v>
      </c>
      <c r="BH561" s="203"/>
      <c r="BI561" s="203"/>
      <c r="BJ561" s="202">
        <v>7</v>
      </c>
      <c r="BK561" s="203"/>
      <c r="BL561" s="203"/>
      <c r="BM561" s="202">
        <v>7</v>
      </c>
      <c r="BN561" s="203"/>
      <c r="BO561" s="203"/>
      <c r="BP561" s="202">
        <v>7</v>
      </c>
      <c r="BQ561" s="203"/>
      <c r="BR561" s="203"/>
      <c r="BS561" s="202">
        <v>7</v>
      </c>
      <c r="BT561" s="203"/>
      <c r="BU561" s="203"/>
      <c r="BV561" s="202">
        <v>7</v>
      </c>
      <c r="BW561" s="203"/>
      <c r="BX561" s="203"/>
      <c r="BY561" s="202">
        <v>7</v>
      </c>
      <c r="BZ561" s="203"/>
      <c r="CA561" s="204"/>
    </row>
    <row r="562" spans="1:79" x14ac:dyDescent="0.2">
      <c r="A562" s="58"/>
      <c r="B562" s="58"/>
      <c r="C562" s="214"/>
      <c r="D562" s="58" t="s">
        <v>215</v>
      </c>
      <c r="E562" s="59" t="s">
        <v>1</v>
      </c>
      <c r="F562" s="58" t="s">
        <v>6</v>
      </c>
      <c r="G562" s="60">
        <v>35</v>
      </c>
      <c r="H562" s="208">
        <v>38.747999999999998</v>
      </c>
      <c r="I562" s="195"/>
      <c r="J562" s="195"/>
      <c r="K562" s="199">
        <v>38.805</v>
      </c>
      <c r="L562" s="195"/>
      <c r="M562" s="195"/>
      <c r="N562" s="199">
        <v>38.814999999999998</v>
      </c>
      <c r="O562" s="195"/>
      <c r="P562" s="195"/>
      <c r="Q562" s="199">
        <v>38.814999999999998</v>
      </c>
      <c r="R562" s="195"/>
      <c r="S562" s="195"/>
      <c r="T562" s="194">
        <v>38.799999999999997</v>
      </c>
      <c r="U562" s="195"/>
      <c r="V562" s="195"/>
      <c r="W562" s="194">
        <v>38.774999999999999</v>
      </c>
      <c r="X562" s="195"/>
      <c r="Y562" s="195"/>
      <c r="Z562" s="194">
        <v>38.688000000000002</v>
      </c>
      <c r="AA562" s="195"/>
      <c r="AB562" s="195"/>
      <c r="AC562" s="194">
        <v>38.548000000000002</v>
      </c>
      <c r="AD562" s="195"/>
      <c r="AE562" s="195"/>
      <c r="AF562" s="194">
        <v>38.356999999999999</v>
      </c>
      <c r="AG562" s="195"/>
      <c r="AH562" s="195"/>
      <c r="AI562" s="194">
        <v>37.923999999999999</v>
      </c>
      <c r="AJ562" s="195"/>
      <c r="AK562" s="195"/>
      <c r="AL562" s="194">
        <v>37.944000000000003</v>
      </c>
      <c r="AM562" s="195"/>
      <c r="AN562" s="195"/>
      <c r="AO562" s="194">
        <v>37.883000000000003</v>
      </c>
      <c r="AP562" s="195"/>
      <c r="AQ562" s="195"/>
      <c r="AR562" s="194">
        <v>37.927999999999997</v>
      </c>
      <c r="AS562" s="195"/>
      <c r="AT562" s="195"/>
      <c r="AU562" s="194">
        <v>37.835999999999999</v>
      </c>
      <c r="AV562" s="195"/>
      <c r="AW562" s="195"/>
      <c r="AX562" s="194">
        <v>37.837000000000003</v>
      </c>
      <c r="AY562" s="195"/>
      <c r="AZ562" s="195"/>
      <c r="BA562" s="194">
        <v>37.975999999999999</v>
      </c>
      <c r="BB562" s="195"/>
      <c r="BC562" s="195"/>
      <c r="BD562" s="194">
        <v>37.975999999999999</v>
      </c>
      <c r="BE562" s="195"/>
      <c r="BF562" s="195"/>
      <c r="BG562" s="194">
        <v>37.999000000000002</v>
      </c>
      <c r="BH562" s="195"/>
      <c r="BI562" s="195"/>
      <c r="BJ562" s="194">
        <v>38.143999999999998</v>
      </c>
      <c r="BK562" s="195"/>
      <c r="BL562" s="195"/>
      <c r="BM562" s="194">
        <v>38.142000000000003</v>
      </c>
      <c r="BN562" s="195"/>
      <c r="BO562" s="195"/>
      <c r="BP562" s="194">
        <v>38.156999999999996</v>
      </c>
      <c r="BQ562" s="195"/>
      <c r="BR562" s="195"/>
      <c r="BS562" s="194">
        <v>38.323999999999998</v>
      </c>
      <c r="BT562" s="195"/>
      <c r="BU562" s="195"/>
      <c r="BV562" s="194">
        <v>38.377000000000002</v>
      </c>
      <c r="BW562" s="195"/>
      <c r="BX562" s="195"/>
      <c r="BY562" s="194">
        <v>38.569000000000003</v>
      </c>
      <c r="BZ562" s="195"/>
      <c r="CA562" s="224"/>
    </row>
    <row r="563" spans="1:79" x14ac:dyDescent="0.2">
      <c r="A563" s="58"/>
      <c r="B563" s="58"/>
      <c r="C563" s="214"/>
      <c r="D563" s="58" t="s">
        <v>216</v>
      </c>
      <c r="E563" s="59" t="s">
        <v>1</v>
      </c>
      <c r="F563" s="58" t="s">
        <v>6</v>
      </c>
      <c r="G563" s="60">
        <v>35</v>
      </c>
      <c r="H563" s="208">
        <v>38.597999999999999</v>
      </c>
      <c r="I563" s="195"/>
      <c r="J563" s="195"/>
      <c r="K563" s="199">
        <v>38.567999999999998</v>
      </c>
      <c r="L563" s="195"/>
      <c r="M563" s="195"/>
      <c r="N563" s="199">
        <v>38.619999999999997</v>
      </c>
      <c r="O563" s="195"/>
      <c r="P563" s="195"/>
      <c r="Q563" s="199">
        <v>38.619999999999997</v>
      </c>
      <c r="R563" s="195"/>
      <c r="S563" s="195"/>
      <c r="T563" s="194">
        <v>38.569000000000003</v>
      </c>
      <c r="U563" s="195"/>
      <c r="V563" s="195"/>
      <c r="W563" s="194">
        <v>38.569000000000003</v>
      </c>
      <c r="X563" s="195"/>
      <c r="Y563" s="195"/>
      <c r="Z563" s="194">
        <v>38.478999999999999</v>
      </c>
      <c r="AA563" s="195"/>
      <c r="AB563" s="195"/>
      <c r="AC563" s="194">
        <v>38.350999999999999</v>
      </c>
      <c r="AD563" s="195"/>
      <c r="AE563" s="195"/>
      <c r="AF563" s="194">
        <v>38.229999999999997</v>
      </c>
      <c r="AG563" s="195"/>
      <c r="AH563" s="195"/>
      <c r="AI563" s="194">
        <v>37.832000000000001</v>
      </c>
      <c r="AJ563" s="195"/>
      <c r="AK563" s="195"/>
      <c r="AL563" s="194">
        <v>37.743000000000002</v>
      </c>
      <c r="AM563" s="195"/>
      <c r="AN563" s="195"/>
      <c r="AO563" s="194">
        <v>37.697000000000003</v>
      </c>
      <c r="AP563" s="195"/>
      <c r="AQ563" s="195"/>
      <c r="AR563" s="194">
        <v>37.777000000000001</v>
      </c>
      <c r="AS563" s="195"/>
      <c r="AT563" s="195"/>
      <c r="AU563" s="194">
        <v>37.665999999999997</v>
      </c>
      <c r="AV563" s="195"/>
      <c r="AW563" s="195"/>
      <c r="AX563" s="194">
        <v>37.698999999999998</v>
      </c>
      <c r="AY563" s="195"/>
      <c r="AZ563" s="195"/>
      <c r="BA563" s="194">
        <v>37.777000000000001</v>
      </c>
      <c r="BB563" s="195"/>
      <c r="BC563" s="195"/>
      <c r="BD563" s="194">
        <v>37.787999999999997</v>
      </c>
      <c r="BE563" s="195"/>
      <c r="BF563" s="195"/>
      <c r="BG563" s="194">
        <v>37.860999999999997</v>
      </c>
      <c r="BH563" s="195"/>
      <c r="BI563" s="195"/>
      <c r="BJ563" s="194">
        <v>37.904000000000003</v>
      </c>
      <c r="BK563" s="195"/>
      <c r="BL563" s="195"/>
      <c r="BM563" s="194">
        <v>37.993000000000002</v>
      </c>
      <c r="BN563" s="195"/>
      <c r="BO563" s="195"/>
      <c r="BP563" s="194">
        <v>37.976999999999997</v>
      </c>
      <c r="BQ563" s="195"/>
      <c r="BR563" s="195"/>
      <c r="BS563" s="194">
        <v>38.159999999999997</v>
      </c>
      <c r="BT563" s="195"/>
      <c r="BU563" s="195"/>
      <c r="BV563" s="194">
        <v>38.167000000000002</v>
      </c>
      <c r="BW563" s="195"/>
      <c r="BX563" s="195"/>
      <c r="BY563" s="194">
        <v>38.389000000000003</v>
      </c>
      <c r="BZ563" s="195"/>
      <c r="CA563" s="224"/>
    </row>
    <row r="564" spans="1:79" x14ac:dyDescent="0.2">
      <c r="A564" s="58"/>
      <c r="B564" s="58"/>
      <c r="C564" s="214"/>
      <c r="D564" s="58" t="s">
        <v>102</v>
      </c>
      <c r="E564" s="59" t="s">
        <v>1</v>
      </c>
      <c r="F564" s="58" t="s">
        <v>6</v>
      </c>
      <c r="G564" s="60">
        <v>6</v>
      </c>
      <c r="H564" s="208">
        <v>6.36</v>
      </c>
      <c r="I564" s="195"/>
      <c r="J564" s="195"/>
      <c r="K564" s="199">
        <v>6.36</v>
      </c>
      <c r="L564" s="195"/>
      <c r="M564" s="195"/>
      <c r="N564" s="199">
        <v>6.36</v>
      </c>
      <c r="O564" s="195"/>
      <c r="P564" s="195"/>
      <c r="Q564" s="199">
        <v>6.37</v>
      </c>
      <c r="R564" s="195"/>
      <c r="S564" s="195"/>
      <c r="T564" s="194">
        <v>6.37</v>
      </c>
      <c r="U564" s="195"/>
      <c r="V564" s="195"/>
      <c r="W564" s="194">
        <v>6.39</v>
      </c>
      <c r="X564" s="195"/>
      <c r="Y564" s="195"/>
      <c r="Z564" s="194">
        <v>6.37</v>
      </c>
      <c r="AA564" s="195"/>
      <c r="AB564" s="195"/>
      <c r="AC564" s="194">
        <v>6.33</v>
      </c>
      <c r="AD564" s="195"/>
      <c r="AE564" s="195"/>
      <c r="AF564" s="194">
        <v>6.3</v>
      </c>
      <c r="AG564" s="195"/>
      <c r="AH564" s="195"/>
      <c r="AI564" s="194">
        <v>6.28</v>
      </c>
      <c r="AJ564" s="195"/>
      <c r="AK564" s="195"/>
      <c r="AL564" s="194">
        <v>6.23</v>
      </c>
      <c r="AM564" s="195"/>
      <c r="AN564" s="195"/>
      <c r="AO564" s="194">
        <v>6.23</v>
      </c>
      <c r="AP564" s="195"/>
      <c r="AQ564" s="195"/>
      <c r="AR564" s="194">
        <v>6.24</v>
      </c>
      <c r="AS564" s="195"/>
      <c r="AT564" s="195"/>
      <c r="AU564" s="194">
        <v>6.21</v>
      </c>
      <c r="AV564" s="195"/>
      <c r="AW564" s="195"/>
      <c r="AX564" s="194">
        <v>6.22</v>
      </c>
      <c r="AY564" s="195"/>
      <c r="AZ564" s="195"/>
      <c r="BA564" s="194">
        <v>6.23</v>
      </c>
      <c r="BB564" s="195"/>
      <c r="BC564" s="195"/>
      <c r="BD564" s="194">
        <v>6.26</v>
      </c>
      <c r="BE564" s="195"/>
      <c r="BF564" s="195"/>
      <c r="BG564" s="194">
        <v>6.27</v>
      </c>
      <c r="BH564" s="195"/>
      <c r="BI564" s="195"/>
      <c r="BJ564" s="194">
        <v>6.28</v>
      </c>
      <c r="BK564" s="195"/>
      <c r="BL564" s="195"/>
      <c r="BM564" s="194">
        <v>6.28</v>
      </c>
      <c r="BN564" s="195"/>
      <c r="BO564" s="195"/>
      <c r="BP564" s="194">
        <v>6.27</v>
      </c>
      <c r="BQ564" s="195"/>
      <c r="BR564" s="195"/>
      <c r="BS564" s="194">
        <v>6.3</v>
      </c>
      <c r="BT564" s="195"/>
      <c r="BU564" s="195"/>
      <c r="BV564" s="194">
        <v>6.33</v>
      </c>
      <c r="BW564" s="195"/>
      <c r="BX564" s="195"/>
      <c r="BY564" s="194">
        <v>6.37</v>
      </c>
      <c r="BZ564" s="195"/>
      <c r="CA564" s="224"/>
    </row>
    <row r="565" spans="1:79" x14ac:dyDescent="0.2">
      <c r="A565" s="110"/>
      <c r="B565" s="110"/>
      <c r="C565" s="214"/>
      <c r="D565" s="58" t="s">
        <v>122</v>
      </c>
      <c r="E565" s="99" t="s">
        <v>1</v>
      </c>
      <c r="F565" s="59" t="s">
        <v>1</v>
      </c>
      <c r="G565" s="60">
        <v>6</v>
      </c>
      <c r="H565" s="93">
        <v>0.71855999999999998</v>
      </c>
      <c r="I565" s="55">
        <v>0.13008</v>
      </c>
      <c r="J565" s="55">
        <v>187.21469999999999</v>
      </c>
      <c r="K565" s="55">
        <v>0.68447999999999998</v>
      </c>
      <c r="L565" s="55">
        <v>0.12623999999999999</v>
      </c>
      <c r="M565" s="55">
        <v>177.16229999999999</v>
      </c>
      <c r="N565" s="55">
        <v>0.65327999999999997</v>
      </c>
      <c r="O565" s="55">
        <v>0.12144000000000001</v>
      </c>
      <c r="P565" s="55">
        <v>168.06720000000001</v>
      </c>
      <c r="Q565" s="55">
        <v>0.61151999999999995</v>
      </c>
      <c r="R565" s="55">
        <v>0.12479999999999999</v>
      </c>
      <c r="S565" s="55">
        <v>162.82650000000001</v>
      </c>
      <c r="T565" s="56">
        <v>0.51551999999999998</v>
      </c>
      <c r="U565" s="56">
        <v>0.13392000000000001</v>
      </c>
      <c r="V565" s="56">
        <v>140.20949999999999</v>
      </c>
      <c r="W565" s="56">
        <v>0.53664000000000001</v>
      </c>
      <c r="X565" s="56">
        <v>0.13200000000000001</v>
      </c>
      <c r="Y565" s="56">
        <v>131.8794</v>
      </c>
      <c r="Z565" s="54">
        <v>0.59328000000000003</v>
      </c>
      <c r="AA565" s="54">
        <v>0.12912000000000001</v>
      </c>
      <c r="AB565" s="54">
        <v>142.4238</v>
      </c>
      <c r="AC565" s="54">
        <v>0.66144000000000003</v>
      </c>
      <c r="AD565" s="54">
        <v>0.13775999999999999</v>
      </c>
      <c r="AE565" s="54">
        <v>158.91659999999999</v>
      </c>
      <c r="AF565" s="54">
        <v>0.68784000000000001</v>
      </c>
      <c r="AG565" s="54">
        <v>0.13583999999999999</v>
      </c>
      <c r="AH565" s="54">
        <v>172.17570000000001</v>
      </c>
      <c r="AI565" s="54">
        <v>0.76992000000000005</v>
      </c>
      <c r="AJ565" s="54">
        <v>0.14208000000000001</v>
      </c>
      <c r="AK565" s="54">
        <v>182.48490000000001</v>
      </c>
      <c r="AL565" s="54">
        <v>0.76224000000000003</v>
      </c>
      <c r="AM565" s="54">
        <v>0.14255999999999999</v>
      </c>
      <c r="AN565" s="54">
        <v>194.87909999999999</v>
      </c>
      <c r="AO565" s="54">
        <v>0.78959999999999997</v>
      </c>
      <c r="AP565" s="54">
        <v>0.14399999999999999</v>
      </c>
      <c r="AQ565" s="54">
        <v>0</v>
      </c>
      <c r="AR565" s="54">
        <v>0.80352000000000001</v>
      </c>
      <c r="AS565" s="54">
        <v>0.1464</v>
      </c>
      <c r="AT565" s="54">
        <v>0</v>
      </c>
      <c r="AU565" s="54">
        <v>0.79488000000000003</v>
      </c>
      <c r="AV565" s="54">
        <v>0.14399999999999999</v>
      </c>
      <c r="AW565" s="54">
        <v>0</v>
      </c>
      <c r="AX565" s="54">
        <v>0.78959999999999997</v>
      </c>
      <c r="AY565" s="54">
        <v>0.14352000000000001</v>
      </c>
      <c r="AZ565" s="54">
        <v>0</v>
      </c>
      <c r="BA565" s="54">
        <v>0.79344000000000003</v>
      </c>
      <c r="BB565" s="54">
        <v>0.14832000000000001</v>
      </c>
      <c r="BC565" s="54">
        <v>0</v>
      </c>
      <c r="BD565" s="54">
        <v>0.81023999999999996</v>
      </c>
      <c r="BE565" s="54">
        <v>0.15168000000000001</v>
      </c>
      <c r="BF565" s="54">
        <v>0</v>
      </c>
      <c r="BG565" s="54">
        <v>0.7944</v>
      </c>
      <c r="BH565" s="54">
        <v>0.15648000000000001</v>
      </c>
      <c r="BI565" s="54">
        <v>0</v>
      </c>
      <c r="BJ565" s="54">
        <v>0.81552000000000002</v>
      </c>
      <c r="BK565" s="54">
        <v>0.15936</v>
      </c>
      <c r="BL565" s="54">
        <v>0</v>
      </c>
      <c r="BM565" s="54">
        <v>0.84623999999999999</v>
      </c>
      <c r="BN565" s="54">
        <v>0.16320000000000001</v>
      </c>
      <c r="BO565" s="54">
        <v>0</v>
      </c>
      <c r="BP565" s="54">
        <v>0.86112</v>
      </c>
      <c r="BQ565" s="54">
        <v>0.1608</v>
      </c>
      <c r="BR565" s="54">
        <v>0</v>
      </c>
      <c r="BS565" s="54">
        <v>0.97919999999999996</v>
      </c>
      <c r="BT565" s="54">
        <v>0.14735999999999999</v>
      </c>
      <c r="BU565" s="54">
        <v>0</v>
      </c>
      <c r="BV565" s="54">
        <v>0.90815999999999997</v>
      </c>
      <c r="BW565" s="54">
        <v>0.13824</v>
      </c>
      <c r="BX565" s="54">
        <v>0</v>
      </c>
      <c r="BY565" s="54">
        <v>0.78864000000000001</v>
      </c>
      <c r="BZ565" s="54">
        <v>0.13103999999999999</v>
      </c>
      <c r="CA565" s="94">
        <v>0</v>
      </c>
    </row>
    <row r="566" spans="1:79" x14ac:dyDescent="0.2">
      <c r="A566" s="110"/>
      <c r="B566" s="110"/>
      <c r="C566" s="214"/>
      <c r="D566" s="58" t="s">
        <v>125</v>
      </c>
      <c r="E566" s="99" t="s">
        <v>1</v>
      </c>
      <c r="F566" s="59" t="s">
        <v>1</v>
      </c>
      <c r="G566" s="60">
        <v>6</v>
      </c>
      <c r="H566" s="93">
        <v>0.46632000000000001</v>
      </c>
      <c r="I566" s="55">
        <v>0</v>
      </c>
      <c r="J566" s="55">
        <v>137.13749999999999</v>
      </c>
      <c r="K566" s="55">
        <v>0.41880000000000001</v>
      </c>
      <c r="L566" s="55">
        <v>0</v>
      </c>
      <c r="M566" s="55">
        <v>124.08</v>
      </c>
      <c r="N566" s="55">
        <v>0.39191999999999999</v>
      </c>
      <c r="O566" s="55">
        <v>0</v>
      </c>
      <c r="P566" s="55">
        <v>112.7625</v>
      </c>
      <c r="Q566" s="55">
        <v>0.38496000000000002</v>
      </c>
      <c r="R566" s="55">
        <v>0</v>
      </c>
      <c r="S566" s="55">
        <v>109.54349999999999</v>
      </c>
      <c r="T566" s="56">
        <v>0.36312</v>
      </c>
      <c r="U566" s="56">
        <v>0</v>
      </c>
      <c r="V566" s="56">
        <v>104.4252</v>
      </c>
      <c r="W566" s="56">
        <v>0.39167999999999997</v>
      </c>
      <c r="X566" s="56">
        <v>0</v>
      </c>
      <c r="Y566" s="56">
        <v>105.081</v>
      </c>
      <c r="Z566" s="54">
        <v>0.46511999999999998</v>
      </c>
      <c r="AA566" s="54">
        <v>0</v>
      </c>
      <c r="AB566" s="54">
        <v>120.32640000000001</v>
      </c>
      <c r="AC566" s="54">
        <v>0.55223999999999995</v>
      </c>
      <c r="AD566" s="54">
        <v>0</v>
      </c>
      <c r="AE566" s="54">
        <v>138.5898</v>
      </c>
      <c r="AF566" s="54">
        <v>0.62424000000000002</v>
      </c>
      <c r="AG566" s="54">
        <v>0</v>
      </c>
      <c r="AH566" s="54">
        <v>170.46600000000001</v>
      </c>
      <c r="AI566" s="54">
        <v>0.63768000000000002</v>
      </c>
      <c r="AJ566" s="54">
        <v>0</v>
      </c>
      <c r="AK566" s="54">
        <v>176.2287</v>
      </c>
      <c r="AL566" s="54">
        <v>0.64968000000000004</v>
      </c>
      <c r="AM566" s="54">
        <v>0</v>
      </c>
      <c r="AN566" s="54">
        <v>177.75239999999999</v>
      </c>
      <c r="AO566" s="54">
        <v>0.63407999999999998</v>
      </c>
      <c r="AP566" s="54">
        <v>0</v>
      </c>
      <c r="AQ566" s="54">
        <v>18.4314</v>
      </c>
      <c r="AR566" s="54">
        <v>0.64151999999999998</v>
      </c>
      <c r="AS566" s="54">
        <v>0</v>
      </c>
      <c r="AT566" s="54">
        <v>18.4314</v>
      </c>
      <c r="AU566" s="54">
        <v>0.63456000000000001</v>
      </c>
      <c r="AV566" s="54">
        <v>0</v>
      </c>
      <c r="AW566" s="54">
        <v>18.4314</v>
      </c>
      <c r="AX566" s="54">
        <v>0.63648000000000005</v>
      </c>
      <c r="AY566" s="54">
        <v>0</v>
      </c>
      <c r="AZ566" s="54">
        <v>18.4314</v>
      </c>
      <c r="BA566" s="54">
        <v>0.60743999999999998</v>
      </c>
      <c r="BB566" s="54">
        <v>0</v>
      </c>
      <c r="BC566" s="54">
        <v>18.4314</v>
      </c>
      <c r="BD566" s="54">
        <v>0.59592000000000001</v>
      </c>
      <c r="BE566" s="54">
        <v>0</v>
      </c>
      <c r="BF566" s="54">
        <v>18.4314</v>
      </c>
      <c r="BG566" s="54">
        <v>0.56879999999999997</v>
      </c>
      <c r="BH566" s="54">
        <v>0</v>
      </c>
      <c r="BI566" s="54">
        <v>18.4314</v>
      </c>
      <c r="BJ566" s="54">
        <v>0.56496000000000002</v>
      </c>
      <c r="BK566" s="54">
        <v>0</v>
      </c>
      <c r="BL566" s="54">
        <v>18.4314</v>
      </c>
      <c r="BM566" s="54">
        <v>0.59784000000000004</v>
      </c>
      <c r="BN566" s="54">
        <v>0</v>
      </c>
      <c r="BO566" s="54">
        <v>18.4314</v>
      </c>
      <c r="BP566" s="54">
        <v>0.60696000000000006</v>
      </c>
      <c r="BQ566" s="54">
        <v>0</v>
      </c>
      <c r="BR566" s="54">
        <v>18.4314</v>
      </c>
      <c r="BS566" s="54">
        <v>0.63168000000000002</v>
      </c>
      <c r="BT566" s="54">
        <v>0</v>
      </c>
      <c r="BU566" s="54">
        <v>18.4314</v>
      </c>
      <c r="BV566" s="54">
        <v>0.59711999999999998</v>
      </c>
      <c r="BW566" s="54">
        <v>0</v>
      </c>
      <c r="BX566" s="54">
        <v>18.4314</v>
      </c>
      <c r="BY566" s="54">
        <v>0.53136000000000005</v>
      </c>
      <c r="BZ566" s="54">
        <v>0</v>
      </c>
      <c r="CA566" s="94">
        <v>18.4314</v>
      </c>
    </row>
    <row r="567" spans="1:79" x14ac:dyDescent="0.2">
      <c r="A567" s="110"/>
      <c r="B567" s="110"/>
      <c r="C567" s="214"/>
      <c r="D567" s="58" t="s">
        <v>126</v>
      </c>
      <c r="E567" s="99" t="s">
        <v>1</v>
      </c>
      <c r="F567" s="59" t="s">
        <v>1</v>
      </c>
      <c r="G567" s="60">
        <v>6</v>
      </c>
      <c r="H567" s="93">
        <v>7.2000000000000005E-4</v>
      </c>
      <c r="I567" s="55">
        <v>0</v>
      </c>
      <c r="J567" s="55">
        <v>1.2663</v>
      </c>
      <c r="K567" s="55">
        <v>1.08E-3</v>
      </c>
      <c r="L567" s="55">
        <v>0</v>
      </c>
      <c r="M567" s="55">
        <v>1.2663</v>
      </c>
      <c r="N567" s="55">
        <v>7.2000000000000005E-4</v>
      </c>
      <c r="O567" s="55">
        <v>0</v>
      </c>
      <c r="P567" s="55">
        <v>1.2726</v>
      </c>
      <c r="Q567" s="55">
        <v>7.2000000000000005E-4</v>
      </c>
      <c r="R567" s="55">
        <v>0</v>
      </c>
      <c r="S567" s="55">
        <v>1.2663</v>
      </c>
      <c r="T567" s="56">
        <v>1.08E-3</v>
      </c>
      <c r="U567" s="56">
        <v>0</v>
      </c>
      <c r="V567" s="56">
        <v>1.2726</v>
      </c>
      <c r="W567" s="56">
        <v>7.2000000000000005E-4</v>
      </c>
      <c r="X567" s="56">
        <v>0</v>
      </c>
      <c r="Y567" s="56">
        <v>1.2663</v>
      </c>
      <c r="Z567" s="54">
        <v>1.08E-3</v>
      </c>
      <c r="AA567" s="54">
        <v>0</v>
      </c>
      <c r="AB567" s="54">
        <v>1.2663</v>
      </c>
      <c r="AC567" s="54">
        <v>7.2000000000000005E-4</v>
      </c>
      <c r="AD567" s="54">
        <v>0</v>
      </c>
      <c r="AE567" s="54">
        <v>1.2726</v>
      </c>
      <c r="AF567" s="54">
        <v>7.2000000000000005E-4</v>
      </c>
      <c r="AG567" s="54">
        <v>0</v>
      </c>
      <c r="AH567" s="54">
        <v>1.2663</v>
      </c>
      <c r="AI567" s="54">
        <v>1.08E-3</v>
      </c>
      <c r="AJ567" s="54">
        <v>0</v>
      </c>
      <c r="AK567" s="54">
        <v>1.2663</v>
      </c>
      <c r="AL567" s="54">
        <v>7.2000000000000005E-4</v>
      </c>
      <c r="AM567" s="54">
        <v>0</v>
      </c>
      <c r="AN567" s="54">
        <v>1.2726</v>
      </c>
      <c r="AO567" s="54">
        <v>7.2000000000000005E-4</v>
      </c>
      <c r="AP567" s="54">
        <v>0</v>
      </c>
      <c r="AQ567" s="54">
        <v>1.2608999999999999</v>
      </c>
      <c r="AR567" s="54">
        <v>7.2000000000000005E-4</v>
      </c>
      <c r="AS567" s="54">
        <v>0</v>
      </c>
      <c r="AT567" s="54">
        <v>1.2608999999999999</v>
      </c>
      <c r="AU567" s="54">
        <v>1.08E-3</v>
      </c>
      <c r="AV567" s="54">
        <v>0</v>
      </c>
      <c r="AW567" s="54">
        <v>1.2608999999999999</v>
      </c>
      <c r="AX567" s="54">
        <v>7.2000000000000005E-4</v>
      </c>
      <c r="AY567" s="54">
        <v>0</v>
      </c>
      <c r="AZ567" s="54">
        <v>1.2608999999999999</v>
      </c>
      <c r="BA567" s="54">
        <v>7.2000000000000005E-4</v>
      </c>
      <c r="BB567" s="54">
        <v>0</v>
      </c>
      <c r="BC567" s="54">
        <v>1.2608999999999999</v>
      </c>
      <c r="BD567" s="54">
        <v>7.2000000000000005E-4</v>
      </c>
      <c r="BE567" s="54">
        <v>0</v>
      </c>
      <c r="BF567" s="54">
        <v>1.2608999999999999</v>
      </c>
      <c r="BG567" s="54">
        <v>1.08E-3</v>
      </c>
      <c r="BH567" s="54">
        <v>0</v>
      </c>
      <c r="BI567" s="54">
        <v>1.2608999999999999</v>
      </c>
      <c r="BJ567" s="54">
        <v>7.2000000000000005E-4</v>
      </c>
      <c r="BK567" s="54">
        <v>0</v>
      </c>
      <c r="BL567" s="54">
        <v>1.2608999999999999</v>
      </c>
      <c r="BM567" s="54">
        <v>7.2000000000000005E-4</v>
      </c>
      <c r="BN567" s="54">
        <v>0</v>
      </c>
      <c r="BO567" s="54">
        <v>1.2608999999999999</v>
      </c>
      <c r="BP567" s="54">
        <v>1.08E-3</v>
      </c>
      <c r="BQ567" s="54">
        <v>0</v>
      </c>
      <c r="BR567" s="54">
        <v>1.2608999999999999</v>
      </c>
      <c r="BS567" s="54">
        <v>7.2000000000000005E-4</v>
      </c>
      <c r="BT567" s="54">
        <v>0</v>
      </c>
      <c r="BU567" s="54">
        <v>1.2608999999999999</v>
      </c>
      <c r="BV567" s="54">
        <v>7.2000000000000005E-4</v>
      </c>
      <c r="BW567" s="54">
        <v>0</v>
      </c>
      <c r="BX567" s="54">
        <v>1.2608999999999999</v>
      </c>
      <c r="BY567" s="54">
        <v>1.08E-3</v>
      </c>
      <c r="BZ567" s="54">
        <v>0</v>
      </c>
      <c r="CA567" s="94">
        <v>1.2608999999999999</v>
      </c>
    </row>
    <row r="568" spans="1:79" x14ac:dyDescent="0.2">
      <c r="A568" s="110"/>
      <c r="B568" s="110"/>
      <c r="C568" s="214"/>
      <c r="D568" s="58" t="s">
        <v>127</v>
      </c>
      <c r="E568" s="99" t="s">
        <v>1</v>
      </c>
      <c r="F568" s="59" t="s">
        <v>1</v>
      </c>
      <c r="G568" s="60">
        <v>6</v>
      </c>
      <c r="H568" s="93">
        <v>0</v>
      </c>
      <c r="I568" s="55">
        <v>0</v>
      </c>
      <c r="J568" s="55">
        <v>0</v>
      </c>
      <c r="K568" s="55">
        <v>0</v>
      </c>
      <c r="L568" s="55">
        <v>0</v>
      </c>
      <c r="M568" s="55">
        <v>0</v>
      </c>
      <c r="N568" s="55">
        <v>0</v>
      </c>
      <c r="O568" s="55">
        <v>0</v>
      </c>
      <c r="P568" s="55">
        <v>0</v>
      </c>
      <c r="Q568" s="55">
        <v>0</v>
      </c>
      <c r="R568" s="55">
        <v>0</v>
      </c>
      <c r="S568" s="55">
        <v>0</v>
      </c>
      <c r="T568" s="55">
        <v>0</v>
      </c>
      <c r="U568" s="55">
        <v>0</v>
      </c>
      <c r="V568" s="55">
        <v>0</v>
      </c>
      <c r="W568" s="55">
        <v>0</v>
      </c>
      <c r="X568" s="55">
        <v>0</v>
      </c>
      <c r="Y568" s="55">
        <v>0</v>
      </c>
      <c r="Z568" s="55">
        <v>0</v>
      </c>
      <c r="AA568" s="55">
        <v>0</v>
      </c>
      <c r="AB568" s="55">
        <v>0</v>
      </c>
      <c r="AC568" s="55">
        <v>0</v>
      </c>
      <c r="AD568" s="55">
        <v>0</v>
      </c>
      <c r="AE568" s="55">
        <v>0</v>
      </c>
      <c r="AF568" s="55">
        <v>0</v>
      </c>
      <c r="AG568" s="55">
        <v>0</v>
      </c>
      <c r="AH568" s="55">
        <v>0</v>
      </c>
      <c r="AI568" s="55">
        <v>0</v>
      </c>
      <c r="AJ568" s="55">
        <v>0</v>
      </c>
      <c r="AK568" s="55">
        <v>0</v>
      </c>
      <c r="AL568" s="55">
        <v>0</v>
      </c>
      <c r="AM568" s="55">
        <v>0</v>
      </c>
      <c r="AN568" s="55">
        <v>0</v>
      </c>
      <c r="AO568" s="55">
        <v>0</v>
      </c>
      <c r="AP568" s="55">
        <v>0</v>
      </c>
      <c r="AQ568" s="55">
        <v>0</v>
      </c>
      <c r="AR568" s="55">
        <v>0</v>
      </c>
      <c r="AS568" s="55">
        <v>0</v>
      </c>
      <c r="AT568" s="55">
        <v>0</v>
      </c>
      <c r="AU568" s="55">
        <v>0</v>
      </c>
      <c r="AV568" s="55">
        <v>0</v>
      </c>
      <c r="AW568" s="55">
        <v>0</v>
      </c>
      <c r="AX568" s="55">
        <v>0</v>
      </c>
      <c r="AY568" s="55">
        <v>0</v>
      </c>
      <c r="AZ568" s="55">
        <v>0</v>
      </c>
      <c r="BA568" s="55">
        <v>0</v>
      </c>
      <c r="BB568" s="55">
        <v>0</v>
      </c>
      <c r="BC568" s="55">
        <v>0</v>
      </c>
      <c r="BD568" s="55">
        <v>0</v>
      </c>
      <c r="BE568" s="55">
        <v>0</v>
      </c>
      <c r="BF568" s="55">
        <v>0</v>
      </c>
      <c r="BG568" s="55">
        <v>0</v>
      </c>
      <c r="BH568" s="55">
        <v>0</v>
      </c>
      <c r="BI568" s="55">
        <v>0</v>
      </c>
      <c r="BJ568" s="55">
        <v>0</v>
      </c>
      <c r="BK568" s="55">
        <v>0</v>
      </c>
      <c r="BL568" s="55">
        <v>0</v>
      </c>
      <c r="BM568" s="55">
        <v>0</v>
      </c>
      <c r="BN568" s="55">
        <v>0</v>
      </c>
      <c r="BO568" s="55">
        <v>0</v>
      </c>
      <c r="BP568" s="55">
        <v>0</v>
      </c>
      <c r="BQ568" s="55">
        <v>0</v>
      </c>
      <c r="BR568" s="55">
        <v>0</v>
      </c>
      <c r="BS568" s="55">
        <v>0</v>
      </c>
      <c r="BT568" s="55">
        <v>0</v>
      </c>
      <c r="BU568" s="55">
        <v>0</v>
      </c>
      <c r="BV568" s="55">
        <v>0</v>
      </c>
      <c r="BW568" s="55">
        <v>0</v>
      </c>
      <c r="BX568" s="55">
        <v>0</v>
      </c>
      <c r="BY568" s="55">
        <v>0</v>
      </c>
      <c r="BZ568" s="55">
        <v>0</v>
      </c>
      <c r="CA568" s="156">
        <v>0</v>
      </c>
    </row>
    <row r="569" spans="1:79" x14ac:dyDescent="0.2">
      <c r="A569" s="110"/>
      <c r="B569" s="110"/>
      <c r="C569" s="214"/>
      <c r="D569" s="58" t="s">
        <v>128</v>
      </c>
      <c r="E569" s="99" t="s">
        <v>1</v>
      </c>
      <c r="F569" s="59" t="s">
        <v>1</v>
      </c>
      <c r="G569" s="60">
        <v>6</v>
      </c>
      <c r="H569" s="93">
        <v>0</v>
      </c>
      <c r="I569" s="55">
        <v>0</v>
      </c>
      <c r="J569" s="55">
        <v>0</v>
      </c>
      <c r="K569" s="55">
        <v>0</v>
      </c>
      <c r="L569" s="55">
        <v>0</v>
      </c>
      <c r="M569" s="55">
        <v>0</v>
      </c>
      <c r="N569" s="55">
        <v>0</v>
      </c>
      <c r="O569" s="55">
        <v>0</v>
      </c>
      <c r="P569" s="55">
        <v>0</v>
      </c>
      <c r="Q569" s="55">
        <v>0</v>
      </c>
      <c r="R569" s="55">
        <v>0</v>
      </c>
      <c r="S569" s="55">
        <v>0</v>
      </c>
      <c r="T569" s="56">
        <v>0</v>
      </c>
      <c r="U569" s="56">
        <v>0</v>
      </c>
      <c r="V569" s="56">
        <v>0</v>
      </c>
      <c r="W569" s="56">
        <v>0</v>
      </c>
      <c r="X569" s="56">
        <v>0</v>
      </c>
      <c r="Y569" s="56">
        <v>0</v>
      </c>
      <c r="Z569" s="54">
        <v>0</v>
      </c>
      <c r="AA569" s="54">
        <v>0</v>
      </c>
      <c r="AB569" s="54">
        <v>0</v>
      </c>
      <c r="AC569" s="54">
        <v>0</v>
      </c>
      <c r="AD569" s="54">
        <v>0</v>
      </c>
      <c r="AE569" s="54">
        <v>0</v>
      </c>
      <c r="AF569" s="54">
        <v>0</v>
      </c>
      <c r="AG569" s="54">
        <v>0</v>
      </c>
      <c r="AH569" s="54">
        <v>0</v>
      </c>
      <c r="AI569" s="54">
        <v>0</v>
      </c>
      <c r="AJ569" s="54">
        <v>0</v>
      </c>
      <c r="AK569" s="54">
        <v>0</v>
      </c>
      <c r="AL569" s="54">
        <v>0</v>
      </c>
      <c r="AM569" s="54">
        <v>0</v>
      </c>
      <c r="AN569" s="54">
        <v>0</v>
      </c>
      <c r="AO569" s="54">
        <v>0</v>
      </c>
      <c r="AP569" s="54">
        <v>0</v>
      </c>
      <c r="AQ569" s="54">
        <v>0</v>
      </c>
      <c r="AR569" s="54">
        <v>0</v>
      </c>
      <c r="AS569" s="54">
        <v>0</v>
      </c>
      <c r="AT569" s="54">
        <v>0</v>
      </c>
      <c r="AU569" s="54">
        <v>0</v>
      </c>
      <c r="AV569" s="54">
        <v>0</v>
      </c>
      <c r="AW569" s="54">
        <v>0</v>
      </c>
      <c r="AX569" s="54">
        <v>0</v>
      </c>
      <c r="AY569" s="54">
        <v>0</v>
      </c>
      <c r="AZ569" s="54">
        <v>0</v>
      </c>
      <c r="BA569" s="54">
        <v>0</v>
      </c>
      <c r="BB569" s="54">
        <v>0</v>
      </c>
      <c r="BC569" s="54">
        <v>0</v>
      </c>
      <c r="BD569" s="54">
        <v>0</v>
      </c>
      <c r="BE569" s="54">
        <v>0</v>
      </c>
      <c r="BF569" s="54">
        <v>0</v>
      </c>
      <c r="BG569" s="54">
        <v>0</v>
      </c>
      <c r="BH569" s="54">
        <v>0</v>
      </c>
      <c r="BI569" s="54">
        <v>0</v>
      </c>
      <c r="BJ569" s="54">
        <v>0</v>
      </c>
      <c r="BK569" s="54">
        <v>0</v>
      </c>
      <c r="BL569" s="54">
        <v>0</v>
      </c>
      <c r="BM569" s="54">
        <v>0</v>
      </c>
      <c r="BN569" s="54">
        <v>0</v>
      </c>
      <c r="BO569" s="54">
        <v>0</v>
      </c>
      <c r="BP569" s="54">
        <v>0</v>
      </c>
      <c r="BQ569" s="54">
        <v>0</v>
      </c>
      <c r="BR569" s="54">
        <v>0</v>
      </c>
      <c r="BS569" s="54">
        <v>0</v>
      </c>
      <c r="BT569" s="54">
        <v>0</v>
      </c>
      <c r="BU569" s="54">
        <v>0</v>
      </c>
      <c r="BV569" s="54">
        <v>0</v>
      </c>
      <c r="BW569" s="54">
        <v>0</v>
      </c>
      <c r="BX569" s="54">
        <v>0</v>
      </c>
      <c r="BY569" s="54">
        <v>0</v>
      </c>
      <c r="BZ569" s="54">
        <v>0</v>
      </c>
      <c r="CA569" s="94">
        <v>0</v>
      </c>
    </row>
    <row r="570" spans="1:79" x14ac:dyDescent="0.2">
      <c r="A570" s="110"/>
      <c r="B570" s="110"/>
      <c r="C570" s="214"/>
      <c r="D570" s="58" t="s">
        <v>104</v>
      </c>
      <c r="E570" s="99" t="s">
        <v>1</v>
      </c>
      <c r="F570" s="59" t="s">
        <v>1</v>
      </c>
      <c r="G570" s="60">
        <v>6</v>
      </c>
      <c r="H570" s="93">
        <v>0</v>
      </c>
      <c r="I570" s="55">
        <v>0</v>
      </c>
      <c r="J570" s="55">
        <v>0</v>
      </c>
      <c r="K570" s="55">
        <v>0</v>
      </c>
      <c r="L570" s="55">
        <v>0</v>
      </c>
      <c r="M570" s="55">
        <v>0</v>
      </c>
      <c r="N570" s="55">
        <v>0</v>
      </c>
      <c r="O570" s="55">
        <v>0</v>
      </c>
      <c r="P570" s="55">
        <v>0</v>
      </c>
      <c r="Q570" s="55">
        <v>0</v>
      </c>
      <c r="R570" s="55">
        <v>0</v>
      </c>
      <c r="S570" s="55">
        <v>0</v>
      </c>
      <c r="T570" s="56">
        <v>0</v>
      </c>
      <c r="U570" s="56">
        <v>0</v>
      </c>
      <c r="V570" s="56">
        <v>0</v>
      </c>
      <c r="W570" s="56">
        <v>0</v>
      </c>
      <c r="X570" s="56">
        <v>0</v>
      </c>
      <c r="Y570" s="56">
        <v>0</v>
      </c>
      <c r="Z570" s="54">
        <v>0</v>
      </c>
      <c r="AA570" s="54">
        <v>0</v>
      </c>
      <c r="AB570" s="54">
        <v>0</v>
      </c>
      <c r="AC570" s="54">
        <v>0</v>
      </c>
      <c r="AD570" s="54">
        <v>0</v>
      </c>
      <c r="AE570" s="54">
        <v>0</v>
      </c>
      <c r="AF570" s="54">
        <v>0</v>
      </c>
      <c r="AG570" s="54">
        <v>0</v>
      </c>
      <c r="AH570" s="54">
        <v>0</v>
      </c>
      <c r="AI570" s="54">
        <v>0</v>
      </c>
      <c r="AJ570" s="54">
        <v>0</v>
      </c>
      <c r="AK570" s="54">
        <v>0</v>
      </c>
      <c r="AL570" s="54">
        <v>0</v>
      </c>
      <c r="AM570" s="54">
        <v>0</v>
      </c>
      <c r="AN570" s="54">
        <v>0</v>
      </c>
      <c r="AO570" s="54">
        <v>0</v>
      </c>
      <c r="AP570" s="54">
        <v>0</v>
      </c>
      <c r="AQ570" s="54">
        <v>0</v>
      </c>
      <c r="AR570" s="54">
        <v>0</v>
      </c>
      <c r="AS570" s="54">
        <v>0</v>
      </c>
      <c r="AT570" s="54">
        <v>0</v>
      </c>
      <c r="AU570" s="54">
        <v>0</v>
      </c>
      <c r="AV570" s="54">
        <v>0</v>
      </c>
      <c r="AW570" s="54">
        <v>0</v>
      </c>
      <c r="AX570" s="54">
        <v>0</v>
      </c>
      <c r="AY570" s="54">
        <v>0</v>
      </c>
      <c r="AZ570" s="54">
        <v>0</v>
      </c>
      <c r="BA570" s="54">
        <v>0</v>
      </c>
      <c r="BB570" s="54">
        <v>0</v>
      </c>
      <c r="BC570" s="54">
        <v>0</v>
      </c>
      <c r="BD570" s="54">
        <v>0</v>
      </c>
      <c r="BE570" s="54">
        <v>0</v>
      </c>
      <c r="BF570" s="54">
        <v>0</v>
      </c>
      <c r="BG570" s="54">
        <v>0</v>
      </c>
      <c r="BH570" s="54">
        <v>0</v>
      </c>
      <c r="BI570" s="54">
        <v>0</v>
      </c>
      <c r="BJ570" s="54">
        <v>0</v>
      </c>
      <c r="BK570" s="54">
        <v>0</v>
      </c>
      <c r="BL570" s="54">
        <v>0</v>
      </c>
      <c r="BM570" s="54">
        <v>0</v>
      </c>
      <c r="BN570" s="54">
        <v>0</v>
      </c>
      <c r="BO570" s="54">
        <v>0</v>
      </c>
      <c r="BP570" s="54">
        <v>0</v>
      </c>
      <c r="BQ570" s="54">
        <v>0</v>
      </c>
      <c r="BR570" s="54">
        <v>0</v>
      </c>
      <c r="BS570" s="54">
        <v>0</v>
      </c>
      <c r="BT570" s="54">
        <v>0</v>
      </c>
      <c r="BU570" s="54">
        <v>0</v>
      </c>
      <c r="BV570" s="54">
        <v>0</v>
      </c>
      <c r="BW570" s="54">
        <v>0</v>
      </c>
      <c r="BX570" s="54">
        <v>0</v>
      </c>
      <c r="BY570" s="54">
        <v>0</v>
      </c>
      <c r="BZ570" s="54">
        <v>0</v>
      </c>
      <c r="CA570" s="94">
        <v>0</v>
      </c>
    </row>
    <row r="571" spans="1:79" x14ac:dyDescent="0.2">
      <c r="A571" s="110"/>
      <c r="B571" s="110"/>
      <c r="C571" s="214"/>
      <c r="D571" s="58" t="s">
        <v>105</v>
      </c>
      <c r="E571" s="99" t="s">
        <v>1</v>
      </c>
      <c r="F571" s="59" t="s">
        <v>1</v>
      </c>
      <c r="G571" s="60">
        <v>6</v>
      </c>
      <c r="H571" s="93">
        <v>1.8E-3</v>
      </c>
      <c r="I571" s="55">
        <v>-5.7600000000000004E-3</v>
      </c>
      <c r="J571" s="55">
        <v>0.66749999999999998</v>
      </c>
      <c r="K571" s="55">
        <v>1.4400000000000001E-3</v>
      </c>
      <c r="L571" s="55">
        <v>-5.7600000000000004E-3</v>
      </c>
      <c r="M571" s="55">
        <v>0.63480000000000003</v>
      </c>
      <c r="N571" s="55">
        <v>1.8E-3</v>
      </c>
      <c r="O571" s="55">
        <v>-5.7600000000000004E-3</v>
      </c>
      <c r="P571" s="55">
        <v>0.63480000000000003</v>
      </c>
      <c r="Q571" s="55">
        <v>1.4400000000000001E-3</v>
      </c>
      <c r="R571" s="55">
        <v>-5.7600000000000004E-3</v>
      </c>
      <c r="S571" s="55">
        <v>0.66749999999999998</v>
      </c>
      <c r="T571" s="56">
        <v>1.4400000000000001E-3</v>
      </c>
      <c r="U571" s="56">
        <v>-5.7600000000000004E-3</v>
      </c>
      <c r="V571" s="56">
        <v>0.63480000000000003</v>
      </c>
      <c r="W571" s="56">
        <v>1.8E-3</v>
      </c>
      <c r="X571" s="56">
        <v>-5.7600000000000004E-3</v>
      </c>
      <c r="Y571" s="56">
        <v>0.66749999999999998</v>
      </c>
      <c r="Z571" s="54">
        <v>1.4400000000000001E-3</v>
      </c>
      <c r="AA571" s="54">
        <v>-5.7600000000000004E-3</v>
      </c>
      <c r="AB571" s="54">
        <v>0.63480000000000003</v>
      </c>
      <c r="AC571" s="54">
        <v>1.4400000000000001E-3</v>
      </c>
      <c r="AD571" s="54">
        <v>-5.4000000000000003E-3</v>
      </c>
      <c r="AE571" s="54">
        <v>0.63480000000000003</v>
      </c>
      <c r="AF571" s="54">
        <v>1.4400000000000001E-3</v>
      </c>
      <c r="AG571" s="54">
        <v>-6.1199999999999996E-3</v>
      </c>
      <c r="AH571" s="54">
        <v>0.63480000000000003</v>
      </c>
      <c r="AI571" s="54">
        <v>1.4400000000000001E-3</v>
      </c>
      <c r="AJ571" s="54">
        <v>-5.7600000000000004E-3</v>
      </c>
      <c r="AK571" s="54">
        <v>0.63480000000000003</v>
      </c>
      <c r="AL571" s="54">
        <v>1.4400000000000001E-3</v>
      </c>
      <c r="AM571" s="54">
        <v>-6.1199999999999996E-3</v>
      </c>
      <c r="AN571" s="54">
        <v>0.63480000000000003</v>
      </c>
      <c r="AO571" s="54">
        <v>1.4400000000000001E-3</v>
      </c>
      <c r="AP571" s="54">
        <v>-5.7600000000000004E-3</v>
      </c>
      <c r="AQ571" s="54">
        <v>0.57150000000000001</v>
      </c>
      <c r="AR571" s="54">
        <v>1.4400000000000001E-3</v>
      </c>
      <c r="AS571" s="54">
        <v>-6.1199999999999996E-3</v>
      </c>
      <c r="AT571" s="54">
        <v>0.57150000000000001</v>
      </c>
      <c r="AU571" s="54">
        <v>1.4400000000000001E-3</v>
      </c>
      <c r="AV571" s="54">
        <v>-5.7600000000000004E-3</v>
      </c>
      <c r="AW571" s="54">
        <v>0.57150000000000001</v>
      </c>
      <c r="AX571" s="54">
        <v>1.08E-3</v>
      </c>
      <c r="AY571" s="54">
        <v>-6.1199999999999996E-3</v>
      </c>
      <c r="AZ571" s="54">
        <v>0.57150000000000001</v>
      </c>
      <c r="BA571" s="54">
        <v>1.4400000000000001E-3</v>
      </c>
      <c r="BB571" s="54">
        <v>-5.7600000000000004E-3</v>
      </c>
      <c r="BC571" s="54">
        <v>0.57150000000000001</v>
      </c>
      <c r="BD571" s="54">
        <v>1.4400000000000001E-3</v>
      </c>
      <c r="BE571" s="54">
        <v>-5.7600000000000004E-3</v>
      </c>
      <c r="BF571" s="54">
        <v>0.57150000000000001</v>
      </c>
      <c r="BG571" s="54">
        <v>1.4400000000000001E-3</v>
      </c>
      <c r="BH571" s="54">
        <v>-6.1199999999999996E-3</v>
      </c>
      <c r="BI571" s="54">
        <v>0.57150000000000001</v>
      </c>
      <c r="BJ571" s="54">
        <v>1.4400000000000001E-3</v>
      </c>
      <c r="BK571" s="54">
        <v>-5.7600000000000004E-3</v>
      </c>
      <c r="BL571" s="54">
        <v>0.57150000000000001</v>
      </c>
      <c r="BM571" s="54">
        <v>1.4400000000000001E-3</v>
      </c>
      <c r="BN571" s="54">
        <v>-5.7600000000000004E-3</v>
      </c>
      <c r="BO571" s="54">
        <v>0.57150000000000001</v>
      </c>
      <c r="BP571" s="54">
        <v>1.4400000000000001E-3</v>
      </c>
      <c r="BQ571" s="54">
        <v>-5.7600000000000004E-3</v>
      </c>
      <c r="BR571" s="54">
        <v>0.57150000000000001</v>
      </c>
      <c r="BS571" s="54">
        <v>1.4400000000000001E-3</v>
      </c>
      <c r="BT571" s="54">
        <v>-5.4000000000000003E-3</v>
      </c>
      <c r="BU571" s="54">
        <v>0.57150000000000001</v>
      </c>
      <c r="BV571" s="54">
        <v>1.4400000000000001E-3</v>
      </c>
      <c r="BW571" s="54">
        <v>-5.7600000000000004E-3</v>
      </c>
      <c r="BX571" s="54">
        <v>0.57150000000000001</v>
      </c>
      <c r="BY571" s="54">
        <v>1.08E-3</v>
      </c>
      <c r="BZ571" s="54">
        <v>-5.4000000000000003E-3</v>
      </c>
      <c r="CA571" s="94">
        <v>0.57150000000000001</v>
      </c>
    </row>
    <row r="572" spans="1:79" x14ac:dyDescent="0.2">
      <c r="A572" s="110"/>
      <c r="B572" s="110"/>
      <c r="C572" s="214"/>
      <c r="D572" s="58" t="s">
        <v>120</v>
      </c>
      <c r="E572" s="58" t="s">
        <v>1</v>
      </c>
      <c r="F572" s="58" t="s">
        <v>6</v>
      </c>
      <c r="G572" s="60">
        <v>6</v>
      </c>
      <c r="H572" s="227">
        <v>6.3</v>
      </c>
      <c r="I572" s="195"/>
      <c r="J572" s="195"/>
      <c r="K572" s="194">
        <v>6.3</v>
      </c>
      <c r="L572" s="195"/>
      <c r="M572" s="195"/>
      <c r="N572" s="194">
        <v>6.4</v>
      </c>
      <c r="O572" s="195"/>
      <c r="P572" s="195"/>
      <c r="Q572" s="194">
        <v>6.38</v>
      </c>
      <c r="R572" s="195"/>
      <c r="S572" s="195"/>
      <c r="T572" s="194">
        <v>6.35</v>
      </c>
      <c r="U572" s="195"/>
      <c r="V572" s="195"/>
      <c r="W572" s="194">
        <v>6.3</v>
      </c>
      <c r="X572" s="195"/>
      <c r="Y572" s="195"/>
      <c r="Z572" s="194">
        <v>6.27</v>
      </c>
      <c r="AA572" s="195"/>
      <c r="AB572" s="195"/>
      <c r="AC572" s="194">
        <v>6.28</v>
      </c>
      <c r="AD572" s="195"/>
      <c r="AE572" s="195"/>
      <c r="AF572" s="194">
        <v>6.26</v>
      </c>
      <c r="AG572" s="195"/>
      <c r="AH572" s="224"/>
      <c r="AI572" s="194">
        <v>6.33</v>
      </c>
      <c r="AJ572" s="195"/>
      <c r="AK572" s="195"/>
      <c r="AL572" s="194">
        <v>6.36</v>
      </c>
      <c r="AM572" s="195"/>
      <c r="AN572" s="195"/>
      <c r="AO572" s="194">
        <v>6.37</v>
      </c>
      <c r="AP572" s="195"/>
      <c r="AQ572" s="195"/>
      <c r="AR572" s="194">
        <v>6.39</v>
      </c>
      <c r="AS572" s="195"/>
      <c r="AT572" s="195"/>
      <c r="AU572" s="208">
        <v>6.27</v>
      </c>
      <c r="AV572" s="195"/>
      <c r="AW572" s="195"/>
      <c r="AX572" s="199">
        <v>6.27</v>
      </c>
      <c r="AY572" s="195"/>
      <c r="AZ572" s="195"/>
      <c r="BA572" s="199">
        <v>6.27</v>
      </c>
      <c r="BB572" s="195"/>
      <c r="BC572" s="195"/>
      <c r="BD572" s="199">
        <v>6.27</v>
      </c>
      <c r="BE572" s="195"/>
      <c r="BF572" s="195"/>
      <c r="BG572" s="194">
        <v>6.29</v>
      </c>
      <c r="BH572" s="195"/>
      <c r="BI572" s="195"/>
      <c r="BJ572" s="194">
        <v>6.3</v>
      </c>
      <c r="BK572" s="195"/>
      <c r="BL572" s="195"/>
      <c r="BM572" s="194">
        <v>6.33</v>
      </c>
      <c r="BN572" s="195"/>
      <c r="BO572" s="195"/>
      <c r="BP572" s="194">
        <v>6.35</v>
      </c>
      <c r="BQ572" s="195"/>
      <c r="BR572" s="195"/>
      <c r="BS572" s="194">
        <v>6.34</v>
      </c>
      <c r="BT572" s="195"/>
      <c r="BU572" s="195"/>
      <c r="BV572" s="194">
        <v>6.33</v>
      </c>
      <c r="BW572" s="195"/>
      <c r="BX572" s="195"/>
      <c r="BY572" s="194">
        <v>6.36</v>
      </c>
      <c r="BZ572" s="195"/>
      <c r="CA572" s="224"/>
    </row>
    <row r="573" spans="1:79" x14ac:dyDescent="0.2">
      <c r="A573" s="110"/>
      <c r="B573" s="110"/>
      <c r="C573" s="214"/>
      <c r="D573" s="58" t="s">
        <v>133</v>
      </c>
      <c r="E573" s="125" t="s">
        <v>1</v>
      </c>
      <c r="F573" s="124" t="s">
        <v>1</v>
      </c>
      <c r="G573" s="159">
        <v>6</v>
      </c>
      <c r="H573" s="93">
        <v>4.8000000000000001E-4</v>
      </c>
      <c r="I573" s="55">
        <v>0</v>
      </c>
      <c r="J573" s="55">
        <v>1.2707999999999999</v>
      </c>
      <c r="K573" s="55">
        <v>0</v>
      </c>
      <c r="L573" s="55">
        <v>0</v>
      </c>
      <c r="M573" s="55">
        <v>1.2702</v>
      </c>
      <c r="N573" s="55">
        <v>0</v>
      </c>
      <c r="O573" s="55">
        <v>0</v>
      </c>
      <c r="P573" s="55">
        <v>1.2702</v>
      </c>
      <c r="Q573" s="55">
        <v>0</v>
      </c>
      <c r="R573" s="55">
        <v>0</v>
      </c>
      <c r="S573" s="55">
        <v>1.2702</v>
      </c>
      <c r="T573" s="56">
        <v>4.8000000000000001E-4</v>
      </c>
      <c r="U573" s="56">
        <v>0</v>
      </c>
      <c r="V573" s="56">
        <v>1.2707999999999999</v>
      </c>
      <c r="W573" s="56">
        <v>0</v>
      </c>
      <c r="X573" s="56">
        <v>0</v>
      </c>
      <c r="Y573" s="56">
        <v>1.2702</v>
      </c>
      <c r="Z573" s="54">
        <v>0</v>
      </c>
      <c r="AA573" s="54">
        <v>0</v>
      </c>
      <c r="AB573" s="54">
        <v>1.2702</v>
      </c>
      <c r="AC573" s="54">
        <v>0</v>
      </c>
      <c r="AD573" s="54">
        <v>0</v>
      </c>
      <c r="AE573" s="54">
        <v>1.2702</v>
      </c>
      <c r="AF573" s="54">
        <v>4.8000000000000001E-4</v>
      </c>
      <c r="AG573" s="54">
        <v>0</v>
      </c>
      <c r="AH573" s="54">
        <v>1.2707999999999999</v>
      </c>
      <c r="AI573" s="54">
        <v>0</v>
      </c>
      <c r="AJ573" s="54">
        <v>0</v>
      </c>
      <c r="AK573" s="54">
        <v>1.2702</v>
      </c>
      <c r="AL573" s="54">
        <v>0</v>
      </c>
      <c r="AM573" s="54">
        <v>0</v>
      </c>
      <c r="AN573" s="54">
        <v>1.2702</v>
      </c>
      <c r="AO573" s="54">
        <v>4.8000000000000001E-4</v>
      </c>
      <c r="AP573" s="54">
        <v>0</v>
      </c>
      <c r="AQ573" s="54">
        <v>1.2702</v>
      </c>
      <c r="AR573" s="54">
        <v>0</v>
      </c>
      <c r="AS573" s="54">
        <v>0</v>
      </c>
      <c r="AT573" s="54">
        <v>1.2702</v>
      </c>
      <c r="AU573" s="54">
        <v>0</v>
      </c>
      <c r="AV573" s="54">
        <v>0</v>
      </c>
      <c r="AW573" s="54">
        <v>1.2702</v>
      </c>
      <c r="AX573" s="54">
        <v>0</v>
      </c>
      <c r="AY573" s="54">
        <v>0</v>
      </c>
      <c r="AZ573" s="54">
        <v>1.2702</v>
      </c>
      <c r="BA573" s="54">
        <v>4.8000000000000001E-4</v>
      </c>
      <c r="BB573" s="54">
        <v>0</v>
      </c>
      <c r="BC573" s="54">
        <v>1.2702</v>
      </c>
      <c r="BD573" s="54">
        <v>0</v>
      </c>
      <c r="BE573" s="54">
        <v>0</v>
      </c>
      <c r="BF573" s="54">
        <v>1.2702</v>
      </c>
      <c r="BG573" s="54">
        <v>0</v>
      </c>
      <c r="BH573" s="54">
        <v>0</v>
      </c>
      <c r="BI573" s="54">
        <v>1.2702</v>
      </c>
      <c r="BJ573" s="54">
        <v>0</v>
      </c>
      <c r="BK573" s="54">
        <v>0</v>
      </c>
      <c r="BL573" s="54">
        <v>1.2702</v>
      </c>
      <c r="BM573" s="54">
        <v>4.8000000000000001E-4</v>
      </c>
      <c r="BN573" s="54">
        <v>0</v>
      </c>
      <c r="BO573" s="54">
        <v>1.2702</v>
      </c>
      <c r="BP573" s="54">
        <v>0</v>
      </c>
      <c r="BQ573" s="54">
        <v>0</v>
      </c>
      <c r="BR573" s="54">
        <v>1.2702</v>
      </c>
      <c r="BS573" s="54">
        <v>0</v>
      </c>
      <c r="BT573" s="54">
        <v>0</v>
      </c>
      <c r="BU573" s="54">
        <v>1.2702</v>
      </c>
      <c r="BV573" s="54">
        <v>4.8000000000000001E-4</v>
      </c>
      <c r="BW573" s="54">
        <v>0</v>
      </c>
      <c r="BX573" s="54">
        <v>1.2702</v>
      </c>
      <c r="BY573" s="54">
        <v>0</v>
      </c>
      <c r="BZ573" s="54">
        <v>0</v>
      </c>
      <c r="CA573" s="94">
        <v>1.2702</v>
      </c>
    </row>
    <row r="574" spans="1:79" x14ac:dyDescent="0.2">
      <c r="A574" s="110"/>
      <c r="B574" s="110"/>
      <c r="C574" s="214"/>
      <c r="D574" s="58" t="s">
        <v>134</v>
      </c>
      <c r="E574" s="99" t="s">
        <v>1</v>
      </c>
      <c r="F574" s="59" t="s">
        <v>1</v>
      </c>
      <c r="G574" s="60">
        <v>6</v>
      </c>
      <c r="H574" s="93">
        <v>3.9600000000000003E-2</v>
      </c>
      <c r="I574" s="55">
        <v>4.3200000000000001E-3</v>
      </c>
      <c r="J574" s="55">
        <v>0</v>
      </c>
      <c r="K574" s="55">
        <v>3.6720000000000003E-2</v>
      </c>
      <c r="L574" s="55">
        <v>6.8399999999999997E-3</v>
      </c>
      <c r="M574" s="55">
        <v>0</v>
      </c>
      <c r="N574" s="55">
        <v>3.492E-2</v>
      </c>
      <c r="O574" s="55">
        <v>4.6800000000000001E-3</v>
      </c>
      <c r="P574" s="55">
        <v>0</v>
      </c>
      <c r="Q574" s="55">
        <v>3.5639999999999998E-2</v>
      </c>
      <c r="R574" s="55">
        <v>5.4000000000000003E-3</v>
      </c>
      <c r="S574" s="55">
        <v>0</v>
      </c>
      <c r="T574" s="56">
        <v>3.8159999999999999E-2</v>
      </c>
      <c r="U574" s="56">
        <v>5.0400000000000002E-3</v>
      </c>
      <c r="V574" s="56">
        <v>0</v>
      </c>
      <c r="W574" s="56">
        <v>4.0680000000000001E-2</v>
      </c>
      <c r="X574" s="56">
        <v>6.1199999999999996E-3</v>
      </c>
      <c r="Y574" s="56">
        <v>0</v>
      </c>
      <c r="Z574" s="54">
        <v>5.6160000000000002E-2</v>
      </c>
      <c r="AA574" s="54">
        <v>8.9999999999999993E-3</v>
      </c>
      <c r="AB574" s="54">
        <v>0</v>
      </c>
      <c r="AC574" s="54">
        <v>8.9639999999999997E-2</v>
      </c>
      <c r="AD574" s="54">
        <v>2.3040000000000001E-2</v>
      </c>
      <c r="AE574" s="54">
        <v>0</v>
      </c>
      <c r="AF574" s="54">
        <v>0.10908</v>
      </c>
      <c r="AG574" s="54">
        <v>2.3040000000000001E-2</v>
      </c>
      <c r="AH574" s="54">
        <v>0</v>
      </c>
      <c r="AI574" s="54">
        <v>0.11700000000000001</v>
      </c>
      <c r="AJ574" s="54">
        <v>2.4840000000000001E-2</v>
      </c>
      <c r="AK574" s="54">
        <v>0</v>
      </c>
      <c r="AL574" s="54">
        <v>0.12636</v>
      </c>
      <c r="AM574" s="54">
        <v>2.52E-2</v>
      </c>
      <c r="AN574" s="54">
        <v>0</v>
      </c>
      <c r="AO574" s="54">
        <v>0.12456</v>
      </c>
      <c r="AP574" s="54">
        <v>2.196E-2</v>
      </c>
      <c r="AQ574" s="54">
        <v>0</v>
      </c>
      <c r="AR574" s="54">
        <v>0.11448</v>
      </c>
      <c r="AS574" s="54">
        <v>1.0800000000000001E-2</v>
      </c>
      <c r="AT574" s="54">
        <v>0</v>
      </c>
      <c r="AU574" s="54">
        <v>0.12132</v>
      </c>
      <c r="AV574" s="54">
        <v>2.0160000000000001E-2</v>
      </c>
      <c r="AW574" s="54">
        <v>0</v>
      </c>
      <c r="AX574" s="54">
        <v>0.12239999999999999</v>
      </c>
      <c r="AY574" s="54">
        <v>2.0879999999999999E-2</v>
      </c>
      <c r="AZ574" s="54">
        <v>0</v>
      </c>
      <c r="BA574" s="54">
        <v>0.11412</v>
      </c>
      <c r="BB574" s="54">
        <v>1.3679999999999999E-2</v>
      </c>
      <c r="BC574" s="54">
        <v>0</v>
      </c>
      <c r="BD574" s="54">
        <v>9.0719999999999995E-2</v>
      </c>
      <c r="BE574" s="54">
        <v>6.4799999999999996E-3</v>
      </c>
      <c r="BF574" s="54">
        <v>0</v>
      </c>
      <c r="BG574" s="54">
        <v>6.9839999999999999E-2</v>
      </c>
      <c r="BH574" s="54">
        <v>5.4000000000000003E-3</v>
      </c>
      <c r="BI574" s="54">
        <v>0</v>
      </c>
      <c r="BJ574" s="54">
        <v>6.1920000000000003E-2</v>
      </c>
      <c r="BK574" s="54">
        <v>5.0400000000000002E-3</v>
      </c>
      <c r="BL574" s="54">
        <v>0</v>
      </c>
      <c r="BM574" s="54">
        <v>5.5440000000000003E-2</v>
      </c>
      <c r="BN574" s="54">
        <v>4.3200000000000001E-3</v>
      </c>
      <c r="BO574" s="54">
        <v>0</v>
      </c>
      <c r="BP574" s="54">
        <v>5.1479999999999998E-2</v>
      </c>
      <c r="BQ574" s="54">
        <v>3.96E-3</v>
      </c>
      <c r="BR574" s="54">
        <v>0</v>
      </c>
      <c r="BS574" s="54">
        <v>4.6800000000000001E-2</v>
      </c>
      <c r="BT574" s="54">
        <v>4.6800000000000001E-3</v>
      </c>
      <c r="BU574" s="54">
        <v>0</v>
      </c>
      <c r="BV574" s="54">
        <v>4.5359999999999998E-2</v>
      </c>
      <c r="BW574" s="54">
        <v>3.96E-3</v>
      </c>
      <c r="BX574" s="54">
        <v>0</v>
      </c>
      <c r="BY574" s="54">
        <v>4.4639999999999999E-2</v>
      </c>
      <c r="BZ574" s="54">
        <v>4.6800000000000001E-3</v>
      </c>
      <c r="CA574" s="94">
        <v>0</v>
      </c>
    </row>
    <row r="575" spans="1:79" x14ac:dyDescent="0.2">
      <c r="A575" s="110"/>
      <c r="B575" s="110"/>
      <c r="C575" s="214"/>
      <c r="D575" s="58" t="s">
        <v>135</v>
      </c>
      <c r="E575" s="99" t="s">
        <v>1</v>
      </c>
      <c r="F575" s="59" t="s">
        <v>1</v>
      </c>
      <c r="G575" s="60">
        <v>6</v>
      </c>
      <c r="H575" s="93">
        <v>0</v>
      </c>
      <c r="I575" s="55">
        <v>0</v>
      </c>
      <c r="J575" s="55">
        <v>0</v>
      </c>
      <c r="K575" s="55">
        <v>0</v>
      </c>
      <c r="L575" s="55">
        <v>0</v>
      </c>
      <c r="M575" s="55">
        <v>0</v>
      </c>
      <c r="N575" s="55">
        <v>0</v>
      </c>
      <c r="O575" s="55">
        <v>0</v>
      </c>
      <c r="P575" s="55">
        <v>0</v>
      </c>
      <c r="Q575" s="55">
        <v>0</v>
      </c>
      <c r="R575" s="55">
        <v>0</v>
      </c>
      <c r="S575" s="55">
        <v>0</v>
      </c>
      <c r="T575" s="55">
        <v>0</v>
      </c>
      <c r="U575" s="55">
        <v>0</v>
      </c>
      <c r="V575" s="55">
        <v>0</v>
      </c>
      <c r="W575" s="55">
        <v>0</v>
      </c>
      <c r="X575" s="55">
        <v>0</v>
      </c>
      <c r="Y575" s="55">
        <v>0</v>
      </c>
      <c r="Z575" s="55">
        <v>0</v>
      </c>
      <c r="AA575" s="55">
        <v>0</v>
      </c>
      <c r="AB575" s="55">
        <v>0</v>
      </c>
      <c r="AC575" s="55">
        <v>0</v>
      </c>
      <c r="AD575" s="55">
        <v>0</v>
      </c>
      <c r="AE575" s="55">
        <v>0</v>
      </c>
      <c r="AF575" s="55">
        <v>0</v>
      </c>
      <c r="AG575" s="55">
        <v>0</v>
      </c>
      <c r="AH575" s="55">
        <v>0</v>
      </c>
      <c r="AI575" s="55">
        <v>0</v>
      </c>
      <c r="AJ575" s="55">
        <v>0</v>
      </c>
      <c r="AK575" s="55">
        <v>0</v>
      </c>
      <c r="AL575" s="55">
        <v>0</v>
      </c>
      <c r="AM575" s="55">
        <v>0</v>
      </c>
      <c r="AN575" s="55">
        <v>0</v>
      </c>
      <c r="AO575" s="55">
        <v>0</v>
      </c>
      <c r="AP575" s="55">
        <v>0</v>
      </c>
      <c r="AQ575" s="55">
        <v>0</v>
      </c>
      <c r="AR575" s="55">
        <v>0</v>
      </c>
      <c r="AS575" s="55">
        <v>0</v>
      </c>
      <c r="AT575" s="55">
        <v>0</v>
      </c>
      <c r="AU575" s="55">
        <v>0</v>
      </c>
      <c r="AV575" s="55">
        <v>0</v>
      </c>
      <c r="AW575" s="55">
        <v>0</v>
      </c>
      <c r="AX575" s="55">
        <v>0</v>
      </c>
      <c r="AY575" s="55">
        <v>0</v>
      </c>
      <c r="AZ575" s="55">
        <v>0</v>
      </c>
      <c r="BA575" s="55">
        <v>0</v>
      </c>
      <c r="BB575" s="55">
        <v>0</v>
      </c>
      <c r="BC575" s="55">
        <v>0</v>
      </c>
      <c r="BD575" s="55">
        <v>0</v>
      </c>
      <c r="BE575" s="55">
        <v>0</v>
      </c>
      <c r="BF575" s="55">
        <v>0</v>
      </c>
      <c r="BG575" s="55">
        <v>0</v>
      </c>
      <c r="BH575" s="55">
        <v>0</v>
      </c>
      <c r="BI575" s="55">
        <v>0</v>
      </c>
      <c r="BJ575" s="55">
        <v>0</v>
      </c>
      <c r="BK575" s="55">
        <v>0</v>
      </c>
      <c r="BL575" s="55">
        <v>0</v>
      </c>
      <c r="BM575" s="55">
        <v>0</v>
      </c>
      <c r="BN575" s="55">
        <v>0</v>
      </c>
      <c r="BO575" s="55">
        <v>0</v>
      </c>
      <c r="BP575" s="55">
        <v>0</v>
      </c>
      <c r="BQ575" s="55">
        <v>0</v>
      </c>
      <c r="BR575" s="55">
        <v>0</v>
      </c>
      <c r="BS575" s="55">
        <v>0</v>
      </c>
      <c r="BT575" s="55">
        <v>0</v>
      </c>
      <c r="BU575" s="55">
        <v>0</v>
      </c>
      <c r="BV575" s="55">
        <v>0</v>
      </c>
      <c r="BW575" s="55">
        <v>0</v>
      </c>
      <c r="BX575" s="55">
        <v>0</v>
      </c>
      <c r="BY575" s="55">
        <v>0</v>
      </c>
      <c r="BZ575" s="55">
        <v>0</v>
      </c>
      <c r="CA575" s="156">
        <v>0</v>
      </c>
    </row>
    <row r="576" spans="1:79" x14ac:dyDescent="0.2">
      <c r="A576" s="110"/>
      <c r="B576" s="110"/>
      <c r="C576" s="214"/>
      <c r="D576" s="58" t="s">
        <v>136</v>
      </c>
      <c r="E576" s="99" t="s">
        <v>1</v>
      </c>
      <c r="F576" s="59" t="s">
        <v>1</v>
      </c>
      <c r="G576" s="60">
        <v>6</v>
      </c>
      <c r="H576" s="93">
        <v>0</v>
      </c>
      <c r="I576" s="55">
        <v>0</v>
      </c>
      <c r="J576" s="55">
        <v>0</v>
      </c>
      <c r="K576" s="55">
        <v>0</v>
      </c>
      <c r="L576" s="55">
        <v>0</v>
      </c>
      <c r="M576" s="55">
        <v>0</v>
      </c>
      <c r="N576" s="55">
        <v>0</v>
      </c>
      <c r="O576" s="55">
        <v>0</v>
      </c>
      <c r="P576" s="55">
        <v>0</v>
      </c>
      <c r="Q576" s="55">
        <v>0</v>
      </c>
      <c r="R576" s="55">
        <v>0</v>
      </c>
      <c r="S576" s="55">
        <v>0</v>
      </c>
      <c r="T576" s="55">
        <v>0</v>
      </c>
      <c r="U576" s="55">
        <v>0</v>
      </c>
      <c r="V576" s="55">
        <v>0</v>
      </c>
      <c r="W576" s="55">
        <v>0</v>
      </c>
      <c r="X576" s="55">
        <v>0</v>
      </c>
      <c r="Y576" s="55">
        <v>0</v>
      </c>
      <c r="Z576" s="55">
        <v>0</v>
      </c>
      <c r="AA576" s="55">
        <v>0</v>
      </c>
      <c r="AB576" s="55">
        <v>0</v>
      </c>
      <c r="AC576" s="55">
        <v>0</v>
      </c>
      <c r="AD576" s="55">
        <v>0</v>
      </c>
      <c r="AE576" s="55">
        <v>0</v>
      </c>
      <c r="AF576" s="55">
        <v>0</v>
      </c>
      <c r="AG576" s="55">
        <v>0</v>
      </c>
      <c r="AH576" s="55">
        <v>0</v>
      </c>
      <c r="AI576" s="55">
        <v>0</v>
      </c>
      <c r="AJ576" s="55">
        <v>0</v>
      </c>
      <c r="AK576" s="55">
        <v>0</v>
      </c>
      <c r="AL576" s="55">
        <v>0</v>
      </c>
      <c r="AM576" s="55">
        <v>0</v>
      </c>
      <c r="AN576" s="55">
        <v>0</v>
      </c>
      <c r="AO576" s="55">
        <v>0</v>
      </c>
      <c r="AP576" s="55">
        <v>0</v>
      </c>
      <c r="AQ576" s="55">
        <v>0</v>
      </c>
      <c r="AR576" s="55">
        <v>0</v>
      </c>
      <c r="AS576" s="55">
        <v>0</v>
      </c>
      <c r="AT576" s="55">
        <v>0</v>
      </c>
      <c r="AU576" s="55">
        <v>0</v>
      </c>
      <c r="AV576" s="55">
        <v>0</v>
      </c>
      <c r="AW576" s="55">
        <v>0</v>
      </c>
      <c r="AX576" s="55">
        <v>0</v>
      </c>
      <c r="AY576" s="55">
        <v>0</v>
      </c>
      <c r="AZ576" s="55">
        <v>0</v>
      </c>
      <c r="BA576" s="55">
        <v>0</v>
      </c>
      <c r="BB576" s="55">
        <v>0</v>
      </c>
      <c r="BC576" s="55">
        <v>0</v>
      </c>
      <c r="BD576" s="55">
        <v>0</v>
      </c>
      <c r="BE576" s="55">
        <v>0</v>
      </c>
      <c r="BF576" s="55">
        <v>0</v>
      </c>
      <c r="BG576" s="55">
        <v>0</v>
      </c>
      <c r="BH576" s="55">
        <v>0</v>
      </c>
      <c r="BI576" s="55">
        <v>0</v>
      </c>
      <c r="BJ576" s="55">
        <v>0</v>
      </c>
      <c r="BK576" s="55">
        <v>0</v>
      </c>
      <c r="BL576" s="55">
        <v>0</v>
      </c>
      <c r="BM576" s="55">
        <v>0</v>
      </c>
      <c r="BN576" s="55">
        <v>0</v>
      </c>
      <c r="BO576" s="55">
        <v>0</v>
      </c>
      <c r="BP576" s="55">
        <v>0</v>
      </c>
      <c r="BQ576" s="55">
        <v>0</v>
      </c>
      <c r="BR576" s="55">
        <v>0</v>
      </c>
      <c r="BS576" s="55">
        <v>0</v>
      </c>
      <c r="BT576" s="55">
        <v>0</v>
      </c>
      <c r="BU576" s="55">
        <v>0</v>
      </c>
      <c r="BV576" s="55">
        <v>0</v>
      </c>
      <c r="BW576" s="55">
        <v>0</v>
      </c>
      <c r="BX576" s="55">
        <v>0</v>
      </c>
      <c r="BY576" s="55">
        <v>0</v>
      </c>
      <c r="BZ576" s="55">
        <v>0</v>
      </c>
      <c r="CA576" s="156">
        <v>0</v>
      </c>
    </row>
    <row r="577" spans="1:79" x14ac:dyDescent="0.2">
      <c r="A577" s="110"/>
      <c r="B577" s="110"/>
      <c r="C577" s="214"/>
      <c r="D577" s="58" t="s">
        <v>217</v>
      </c>
      <c r="E577" s="99">
        <v>54</v>
      </c>
      <c r="F577" s="59" t="s">
        <v>1</v>
      </c>
      <c r="G577" s="60">
        <v>6</v>
      </c>
      <c r="H577" s="93">
        <v>0.31128</v>
      </c>
      <c r="I577" s="55">
        <v>0.14568</v>
      </c>
      <c r="J577" s="55">
        <v>104.98650000000001</v>
      </c>
      <c r="K577" s="55">
        <v>0.29255999999999999</v>
      </c>
      <c r="L577" s="55">
        <v>0.14471999999999999</v>
      </c>
      <c r="M577" s="55">
        <v>93.516300000000001</v>
      </c>
      <c r="N577" s="55">
        <v>0.27983999999999998</v>
      </c>
      <c r="O577" s="55">
        <v>0.14568</v>
      </c>
      <c r="P577" s="55">
        <v>90.769800000000004</v>
      </c>
      <c r="Q577" s="55">
        <v>0.27048</v>
      </c>
      <c r="R577" s="55">
        <v>0.1416</v>
      </c>
      <c r="S577" s="55">
        <v>87.308400000000006</v>
      </c>
      <c r="T577" s="56">
        <v>0.28848000000000001</v>
      </c>
      <c r="U577" s="56">
        <v>0.14399999999999999</v>
      </c>
      <c r="V577" s="56">
        <v>88.598699999999994</v>
      </c>
      <c r="W577" s="56">
        <v>0.30959999999999999</v>
      </c>
      <c r="X577" s="56">
        <v>0.14471999999999999</v>
      </c>
      <c r="Y577" s="56">
        <v>93.455100000000002</v>
      </c>
      <c r="Z577" s="54">
        <v>0.39023999999999998</v>
      </c>
      <c r="AA577" s="54">
        <v>0.14928</v>
      </c>
      <c r="AB577" s="54">
        <v>106.86060000000001</v>
      </c>
      <c r="AC577" s="54">
        <v>0.40295999999999998</v>
      </c>
      <c r="AD577" s="54">
        <v>0.15359999999999999</v>
      </c>
      <c r="AE577" s="54">
        <v>124.9413</v>
      </c>
      <c r="AF577" s="54">
        <v>0.43175999999999998</v>
      </c>
      <c r="AG577" s="54">
        <v>0.15695999999999999</v>
      </c>
      <c r="AH577" s="54">
        <v>126.3396</v>
      </c>
      <c r="AI577" s="54">
        <v>0.47160000000000002</v>
      </c>
      <c r="AJ577" s="54">
        <v>0.15648000000000001</v>
      </c>
      <c r="AK577" s="54">
        <v>137.34809999999999</v>
      </c>
      <c r="AL577" s="54">
        <v>0.50351999999999997</v>
      </c>
      <c r="AM577" s="54">
        <v>0.15792</v>
      </c>
      <c r="AN577" s="54">
        <v>150.23159999999999</v>
      </c>
      <c r="AO577" s="54">
        <v>0.51144000000000001</v>
      </c>
      <c r="AP577" s="54">
        <v>0.18407999999999999</v>
      </c>
      <c r="AQ577" s="54">
        <v>0</v>
      </c>
      <c r="AR577" s="54">
        <v>0.50375999999999999</v>
      </c>
      <c r="AS577" s="54">
        <v>0.18168000000000001</v>
      </c>
      <c r="AT577" s="54">
        <v>0</v>
      </c>
      <c r="AU577" s="54">
        <v>0.48768</v>
      </c>
      <c r="AV577" s="54">
        <v>0.16367999999999999</v>
      </c>
      <c r="AW577" s="54">
        <v>0</v>
      </c>
      <c r="AX577" s="54">
        <v>0.48936000000000002</v>
      </c>
      <c r="AY577" s="54">
        <v>0.16031999999999999</v>
      </c>
      <c r="AZ577" s="54">
        <v>0</v>
      </c>
      <c r="BA577" s="54">
        <v>0.4788</v>
      </c>
      <c r="BB577" s="54">
        <v>0.1512</v>
      </c>
      <c r="BC577" s="54">
        <v>0</v>
      </c>
      <c r="BD577" s="54">
        <v>0.46944000000000002</v>
      </c>
      <c r="BE577" s="54">
        <v>0.15648000000000001</v>
      </c>
      <c r="BF577" s="54">
        <v>0</v>
      </c>
      <c r="BG577" s="54">
        <v>0.44447999999999999</v>
      </c>
      <c r="BH577" s="54">
        <v>0.15264</v>
      </c>
      <c r="BI577" s="54">
        <v>0</v>
      </c>
      <c r="BJ577" s="54">
        <v>0.43872</v>
      </c>
      <c r="BK577" s="54">
        <v>0.14760000000000001</v>
      </c>
      <c r="BL577" s="54">
        <v>0</v>
      </c>
      <c r="BM577" s="54">
        <v>0.43296000000000001</v>
      </c>
      <c r="BN577" s="54">
        <v>0.14663999999999999</v>
      </c>
      <c r="BO577" s="54">
        <v>0</v>
      </c>
      <c r="BP577" s="54">
        <v>0.43247999999999998</v>
      </c>
      <c r="BQ577" s="54">
        <v>0.14616000000000001</v>
      </c>
      <c r="BR577" s="54">
        <v>0</v>
      </c>
      <c r="BS577" s="54">
        <v>0.43752000000000002</v>
      </c>
      <c r="BT577" s="54">
        <v>0.1452</v>
      </c>
      <c r="BU577" s="54">
        <v>0</v>
      </c>
      <c r="BV577" s="54">
        <v>0.39767999999999998</v>
      </c>
      <c r="BW577" s="54">
        <v>0.14568</v>
      </c>
      <c r="BX577" s="54">
        <v>0</v>
      </c>
      <c r="BY577" s="54">
        <v>0.35039999999999999</v>
      </c>
      <c r="BZ577" s="54">
        <v>0.14832000000000001</v>
      </c>
      <c r="CA577" s="94">
        <v>0</v>
      </c>
    </row>
    <row r="578" spans="1:79" x14ac:dyDescent="0.2">
      <c r="A578" s="110"/>
      <c r="B578" s="110"/>
      <c r="C578" s="214"/>
      <c r="D578" s="58" t="s">
        <v>137</v>
      </c>
      <c r="E578" s="99" t="s">
        <v>1</v>
      </c>
      <c r="F578" s="59" t="s">
        <v>1</v>
      </c>
      <c r="G578" s="60">
        <v>6</v>
      </c>
      <c r="H578" s="93">
        <v>0</v>
      </c>
      <c r="I578" s="55">
        <v>0</v>
      </c>
      <c r="J578" s="55">
        <v>0</v>
      </c>
      <c r="K578" s="55">
        <v>0</v>
      </c>
      <c r="L578" s="55">
        <v>0</v>
      </c>
      <c r="M578" s="55">
        <v>0</v>
      </c>
      <c r="N578" s="55">
        <v>0</v>
      </c>
      <c r="O578" s="55">
        <v>0</v>
      </c>
      <c r="P578" s="55">
        <v>0</v>
      </c>
      <c r="Q578" s="55">
        <v>0</v>
      </c>
      <c r="R578" s="55">
        <v>0</v>
      </c>
      <c r="S578" s="55">
        <v>0</v>
      </c>
      <c r="T578" s="56">
        <v>0</v>
      </c>
      <c r="U578" s="56">
        <v>0</v>
      </c>
      <c r="V578" s="56">
        <v>0</v>
      </c>
      <c r="W578" s="56">
        <v>0</v>
      </c>
      <c r="X578" s="56">
        <v>0</v>
      </c>
      <c r="Y578" s="56">
        <v>0</v>
      </c>
      <c r="Z578" s="54">
        <v>0</v>
      </c>
      <c r="AA578" s="54">
        <v>0</v>
      </c>
      <c r="AB578" s="54">
        <v>0</v>
      </c>
      <c r="AC578" s="54">
        <v>0</v>
      </c>
      <c r="AD578" s="54">
        <v>0</v>
      </c>
      <c r="AE578" s="54">
        <v>0</v>
      </c>
      <c r="AF578" s="54">
        <v>0</v>
      </c>
      <c r="AG578" s="54">
        <v>0</v>
      </c>
      <c r="AH578" s="54">
        <v>0</v>
      </c>
      <c r="AI578" s="54">
        <v>0</v>
      </c>
      <c r="AJ578" s="54">
        <v>0</v>
      </c>
      <c r="AK578" s="54">
        <v>0</v>
      </c>
      <c r="AL578" s="54">
        <v>0</v>
      </c>
      <c r="AM578" s="54">
        <v>0</v>
      </c>
      <c r="AN578" s="54">
        <v>0</v>
      </c>
      <c r="AO578" s="54">
        <v>0</v>
      </c>
      <c r="AP578" s="54">
        <v>0</v>
      </c>
      <c r="AQ578" s="54">
        <v>0</v>
      </c>
      <c r="AR578" s="54">
        <v>0</v>
      </c>
      <c r="AS578" s="54">
        <v>0</v>
      </c>
      <c r="AT578" s="54">
        <v>0</v>
      </c>
      <c r="AU578" s="54">
        <v>0</v>
      </c>
      <c r="AV578" s="54">
        <v>0</v>
      </c>
      <c r="AW578" s="54">
        <v>0</v>
      </c>
      <c r="AX578" s="54">
        <v>0</v>
      </c>
      <c r="AY578" s="54">
        <v>0</v>
      </c>
      <c r="AZ578" s="54">
        <v>0</v>
      </c>
      <c r="BA578" s="54">
        <v>0</v>
      </c>
      <c r="BB578" s="54">
        <v>0</v>
      </c>
      <c r="BC578" s="54">
        <v>0</v>
      </c>
      <c r="BD578" s="54">
        <v>0</v>
      </c>
      <c r="BE578" s="54">
        <v>0</v>
      </c>
      <c r="BF578" s="54">
        <v>0</v>
      </c>
      <c r="BG578" s="54">
        <v>0</v>
      </c>
      <c r="BH578" s="54">
        <v>0</v>
      </c>
      <c r="BI578" s="54">
        <v>0</v>
      </c>
      <c r="BJ578" s="54">
        <v>0</v>
      </c>
      <c r="BK578" s="54">
        <v>0</v>
      </c>
      <c r="BL578" s="54">
        <v>0</v>
      </c>
      <c r="BM578" s="54">
        <v>0</v>
      </c>
      <c r="BN578" s="54">
        <v>0</v>
      </c>
      <c r="BO578" s="54">
        <v>0</v>
      </c>
      <c r="BP578" s="54">
        <v>0</v>
      </c>
      <c r="BQ578" s="54">
        <v>0</v>
      </c>
      <c r="BR578" s="54">
        <v>0</v>
      </c>
      <c r="BS578" s="54">
        <v>0</v>
      </c>
      <c r="BT578" s="54">
        <v>0</v>
      </c>
      <c r="BU578" s="54">
        <v>0</v>
      </c>
      <c r="BV578" s="54">
        <v>0</v>
      </c>
      <c r="BW578" s="54">
        <v>0</v>
      </c>
      <c r="BX578" s="54">
        <v>0</v>
      </c>
      <c r="BY578" s="54">
        <v>0</v>
      </c>
      <c r="BZ578" s="54">
        <v>0</v>
      </c>
      <c r="CA578" s="94">
        <v>0</v>
      </c>
    </row>
    <row r="579" spans="1:79" x14ac:dyDescent="0.2">
      <c r="A579" s="110"/>
      <c r="B579" s="110"/>
      <c r="C579" s="214"/>
      <c r="D579" s="58" t="s">
        <v>218</v>
      </c>
      <c r="E579" s="99">
        <v>75</v>
      </c>
      <c r="F579" s="59" t="s">
        <v>1</v>
      </c>
      <c r="G579" s="60">
        <v>6</v>
      </c>
      <c r="H579" s="93">
        <v>0.5958</v>
      </c>
      <c r="I579" s="55">
        <v>0.17244000000000001</v>
      </c>
      <c r="J579" s="55">
        <v>168.75360000000001</v>
      </c>
      <c r="K579" s="55">
        <v>0.53171999999999997</v>
      </c>
      <c r="L579" s="55">
        <v>0.16272</v>
      </c>
      <c r="M579" s="55">
        <v>148.88460000000001</v>
      </c>
      <c r="N579" s="55">
        <v>0.49428</v>
      </c>
      <c r="O579" s="55">
        <v>0.15623999999999999</v>
      </c>
      <c r="P579" s="55">
        <v>136.05119999999999</v>
      </c>
      <c r="Q579" s="55">
        <v>0.47088000000000002</v>
      </c>
      <c r="R579" s="55">
        <v>0.15228</v>
      </c>
      <c r="S579" s="55">
        <v>129.36269999999999</v>
      </c>
      <c r="T579" s="56">
        <v>0.45288</v>
      </c>
      <c r="U579" s="56">
        <v>0.14976</v>
      </c>
      <c r="V579" s="56">
        <v>122.8518</v>
      </c>
      <c r="W579" s="56">
        <v>0.48348000000000002</v>
      </c>
      <c r="X579" s="56">
        <v>0.153</v>
      </c>
      <c r="Y579" s="56">
        <v>123.4914</v>
      </c>
      <c r="Z579" s="54">
        <v>0.55044000000000004</v>
      </c>
      <c r="AA579" s="54">
        <v>0.15840000000000001</v>
      </c>
      <c r="AB579" s="54">
        <v>137.70869999999999</v>
      </c>
      <c r="AC579" s="54">
        <v>0.62316000000000005</v>
      </c>
      <c r="AD579" s="54">
        <v>0.16020000000000001</v>
      </c>
      <c r="AE579" s="54">
        <v>156.09</v>
      </c>
      <c r="AF579" s="54">
        <v>0.67283999999999999</v>
      </c>
      <c r="AG579" s="54">
        <v>0.16092000000000001</v>
      </c>
      <c r="AH579" s="54">
        <v>171.42869999999999</v>
      </c>
      <c r="AI579" s="54">
        <v>0.69767999999999997</v>
      </c>
      <c r="AJ579" s="54">
        <v>0.15912000000000001</v>
      </c>
      <c r="AK579" s="54">
        <v>181.5042</v>
      </c>
      <c r="AL579" s="54">
        <v>0.70272000000000001</v>
      </c>
      <c r="AM579" s="54">
        <v>0.15623999999999999</v>
      </c>
      <c r="AN579" s="54">
        <v>185.17619999999999</v>
      </c>
      <c r="AO579" s="54">
        <v>0.71819999999999995</v>
      </c>
      <c r="AP579" s="54">
        <v>0.16200000000000001</v>
      </c>
      <c r="AQ579" s="54">
        <v>0</v>
      </c>
      <c r="AR579" s="54">
        <v>0.73548000000000002</v>
      </c>
      <c r="AS579" s="54">
        <v>0.16524</v>
      </c>
      <c r="AT579" s="54">
        <v>0</v>
      </c>
      <c r="AU579" s="54">
        <v>0.74736000000000002</v>
      </c>
      <c r="AV579" s="54">
        <v>0.16667999999999999</v>
      </c>
      <c r="AW579" s="54">
        <v>0</v>
      </c>
      <c r="AX579" s="54">
        <v>0.73943999999999999</v>
      </c>
      <c r="AY579" s="54">
        <v>0.16847999999999999</v>
      </c>
      <c r="AZ579" s="54">
        <v>0</v>
      </c>
      <c r="BA579" s="54">
        <v>0.72648000000000001</v>
      </c>
      <c r="BB579" s="54">
        <v>0.16955999999999999</v>
      </c>
      <c r="BC579" s="54">
        <v>0</v>
      </c>
      <c r="BD579" s="54">
        <v>0.74124000000000001</v>
      </c>
      <c r="BE579" s="54">
        <v>0.16955999999999999</v>
      </c>
      <c r="BF579" s="54">
        <v>0</v>
      </c>
      <c r="BG579" s="54">
        <v>0.77688000000000001</v>
      </c>
      <c r="BH579" s="54">
        <v>0.17892</v>
      </c>
      <c r="BI579" s="54">
        <v>0</v>
      </c>
      <c r="BJ579" s="54">
        <v>0.79344000000000003</v>
      </c>
      <c r="BK579" s="54">
        <v>0.18071999999999999</v>
      </c>
      <c r="BL579" s="54">
        <v>0</v>
      </c>
      <c r="BM579" s="54">
        <v>0.83052000000000004</v>
      </c>
      <c r="BN579" s="54">
        <v>0.1908</v>
      </c>
      <c r="BO579" s="54">
        <v>0</v>
      </c>
      <c r="BP579" s="54">
        <v>0.84096000000000004</v>
      </c>
      <c r="BQ579" s="54">
        <v>0.18936</v>
      </c>
      <c r="BR579" s="54">
        <v>0</v>
      </c>
      <c r="BS579" s="54">
        <v>0.86255999999999999</v>
      </c>
      <c r="BT579" s="54">
        <v>0.18576000000000001</v>
      </c>
      <c r="BU579" s="54">
        <v>0</v>
      </c>
      <c r="BV579" s="54">
        <v>0.80352000000000001</v>
      </c>
      <c r="BW579" s="54">
        <v>0.17676</v>
      </c>
      <c r="BX579" s="54">
        <v>0</v>
      </c>
      <c r="BY579" s="54">
        <v>0.70164000000000004</v>
      </c>
      <c r="BZ579" s="54">
        <v>0.17208000000000001</v>
      </c>
      <c r="CA579" s="94">
        <v>0</v>
      </c>
    </row>
    <row r="580" spans="1:79" x14ac:dyDescent="0.2">
      <c r="A580" s="110"/>
      <c r="B580" s="110"/>
      <c r="C580" s="214"/>
      <c r="D580" s="58" t="s">
        <v>219</v>
      </c>
      <c r="E580" s="99" t="s">
        <v>1</v>
      </c>
      <c r="F580" s="59" t="s">
        <v>1</v>
      </c>
      <c r="G580" s="60">
        <v>6</v>
      </c>
      <c r="H580" s="93">
        <v>0</v>
      </c>
      <c r="I580" s="55">
        <v>0</v>
      </c>
      <c r="J580" s="55">
        <v>0</v>
      </c>
      <c r="K580" s="55">
        <v>0</v>
      </c>
      <c r="L580" s="55">
        <v>0</v>
      </c>
      <c r="M580" s="55">
        <v>0</v>
      </c>
      <c r="N580" s="55">
        <v>0</v>
      </c>
      <c r="O580" s="55">
        <v>0</v>
      </c>
      <c r="P580" s="55">
        <v>0</v>
      </c>
      <c r="Q580" s="55">
        <v>0</v>
      </c>
      <c r="R580" s="55">
        <v>0</v>
      </c>
      <c r="S580" s="55">
        <v>0</v>
      </c>
      <c r="T580" s="56">
        <v>0</v>
      </c>
      <c r="U580" s="56">
        <v>0</v>
      </c>
      <c r="V580" s="56">
        <v>0</v>
      </c>
      <c r="W580" s="56">
        <v>0</v>
      </c>
      <c r="X580" s="56">
        <v>0</v>
      </c>
      <c r="Y580" s="56">
        <v>0</v>
      </c>
      <c r="Z580" s="54">
        <v>0</v>
      </c>
      <c r="AA580" s="54">
        <v>0</v>
      </c>
      <c r="AB580" s="54">
        <v>0</v>
      </c>
      <c r="AC580" s="54">
        <v>0</v>
      </c>
      <c r="AD580" s="54">
        <v>0</v>
      </c>
      <c r="AE580" s="54">
        <v>0</v>
      </c>
      <c r="AF580" s="54">
        <v>0</v>
      </c>
      <c r="AG580" s="54">
        <v>0</v>
      </c>
      <c r="AH580" s="54">
        <v>0</v>
      </c>
      <c r="AI580" s="54">
        <v>0</v>
      </c>
      <c r="AJ580" s="54">
        <v>0</v>
      </c>
      <c r="AK580" s="54">
        <v>0</v>
      </c>
      <c r="AL580" s="54">
        <v>0</v>
      </c>
      <c r="AM580" s="54">
        <v>0</v>
      </c>
      <c r="AN580" s="54">
        <v>0</v>
      </c>
      <c r="AO580" s="54">
        <v>0</v>
      </c>
      <c r="AP580" s="54">
        <v>0</v>
      </c>
      <c r="AQ580" s="54">
        <v>0</v>
      </c>
      <c r="AR580" s="54">
        <v>0</v>
      </c>
      <c r="AS580" s="54">
        <v>0</v>
      </c>
      <c r="AT580" s="54">
        <v>0</v>
      </c>
      <c r="AU580" s="54">
        <v>0</v>
      </c>
      <c r="AV580" s="54">
        <v>0</v>
      </c>
      <c r="AW580" s="54">
        <v>0</v>
      </c>
      <c r="AX580" s="54">
        <v>0</v>
      </c>
      <c r="AY580" s="54">
        <v>0</v>
      </c>
      <c r="AZ580" s="54">
        <v>0</v>
      </c>
      <c r="BA580" s="54">
        <v>0</v>
      </c>
      <c r="BB580" s="54">
        <v>0</v>
      </c>
      <c r="BC580" s="54">
        <v>0</v>
      </c>
      <c r="BD580" s="54">
        <v>0</v>
      </c>
      <c r="BE580" s="54">
        <v>0</v>
      </c>
      <c r="BF580" s="54">
        <v>0</v>
      </c>
      <c r="BG580" s="54">
        <v>0</v>
      </c>
      <c r="BH580" s="54">
        <v>0</v>
      </c>
      <c r="BI580" s="54">
        <v>0</v>
      </c>
      <c r="BJ580" s="54">
        <v>0</v>
      </c>
      <c r="BK580" s="54">
        <v>0</v>
      </c>
      <c r="BL580" s="54">
        <v>0</v>
      </c>
      <c r="BM580" s="54">
        <v>0</v>
      </c>
      <c r="BN580" s="54">
        <v>0</v>
      </c>
      <c r="BO580" s="54">
        <v>0</v>
      </c>
      <c r="BP580" s="54">
        <v>0</v>
      </c>
      <c r="BQ580" s="54">
        <v>0</v>
      </c>
      <c r="BR580" s="54">
        <v>0</v>
      </c>
      <c r="BS580" s="54">
        <v>0</v>
      </c>
      <c r="BT580" s="54">
        <v>0</v>
      </c>
      <c r="BU580" s="54">
        <v>0</v>
      </c>
      <c r="BV580" s="54">
        <v>0</v>
      </c>
      <c r="BW580" s="54">
        <v>0</v>
      </c>
      <c r="BX580" s="54">
        <v>0</v>
      </c>
      <c r="BY580" s="54">
        <v>0</v>
      </c>
      <c r="BZ580" s="54">
        <v>0</v>
      </c>
      <c r="CA580" s="94">
        <v>0</v>
      </c>
    </row>
    <row r="581" spans="1:79" ht="13.5" customHeight="1" thickBot="1" x14ac:dyDescent="0.25">
      <c r="A581" s="76"/>
      <c r="B581" s="76"/>
      <c r="C581" s="215"/>
      <c r="D581" s="76" t="s">
        <v>103</v>
      </c>
      <c r="E581" s="100">
        <v>112</v>
      </c>
      <c r="F581" s="77" t="s">
        <v>1</v>
      </c>
      <c r="G581" s="75">
        <v>6</v>
      </c>
      <c r="H581" s="95">
        <v>0.7722</v>
      </c>
      <c r="I581" s="80">
        <v>0.32363999999999998</v>
      </c>
      <c r="J581" s="80">
        <v>253.92269999999999</v>
      </c>
      <c r="K581" s="80">
        <v>0.72431999999999996</v>
      </c>
      <c r="L581" s="80">
        <v>0.32219999999999999</v>
      </c>
      <c r="M581" s="80">
        <v>232.08600000000001</v>
      </c>
      <c r="N581" s="80">
        <v>0.67032000000000003</v>
      </c>
      <c r="O581" s="80">
        <v>0.31319999999999998</v>
      </c>
      <c r="P581" s="80">
        <v>222.63839999999999</v>
      </c>
      <c r="Q581" s="80">
        <v>0.66276000000000002</v>
      </c>
      <c r="R581" s="80">
        <v>0.30636000000000002</v>
      </c>
      <c r="S581" s="80">
        <v>204.3441</v>
      </c>
      <c r="T581" s="96">
        <v>0.75095999999999996</v>
      </c>
      <c r="U581" s="96">
        <v>0.31608000000000003</v>
      </c>
      <c r="V581" s="96">
        <v>228.30029999999999</v>
      </c>
      <c r="W581" s="96">
        <v>0.70235999999999998</v>
      </c>
      <c r="X581" s="96">
        <v>0.31608000000000003</v>
      </c>
      <c r="Y581" s="96">
        <v>224.51849999999999</v>
      </c>
      <c r="Z581" s="97">
        <v>0.79020000000000001</v>
      </c>
      <c r="AA581" s="97">
        <v>0.32579999999999998</v>
      </c>
      <c r="AB581" s="97">
        <v>230.96430000000001</v>
      </c>
      <c r="AC581" s="97">
        <v>0.90935999999999995</v>
      </c>
      <c r="AD581" s="97">
        <v>0.34488000000000002</v>
      </c>
      <c r="AE581" s="97">
        <v>264.93</v>
      </c>
      <c r="AF581" s="97">
        <v>1.0472399999999999</v>
      </c>
      <c r="AG581" s="97">
        <v>0.35064000000000001</v>
      </c>
      <c r="AH581" s="97">
        <v>295.70819999999998</v>
      </c>
      <c r="AI581" s="97">
        <v>1.1966399999999999</v>
      </c>
      <c r="AJ581" s="97">
        <v>0.33660000000000001</v>
      </c>
      <c r="AK581" s="97">
        <v>351.94889999999998</v>
      </c>
      <c r="AL581" s="97">
        <v>1.2128399999999999</v>
      </c>
      <c r="AM581" s="97">
        <v>0.33335999999999999</v>
      </c>
      <c r="AN581" s="97">
        <v>369.17610000000002</v>
      </c>
      <c r="AO581" s="97">
        <v>1.1988000000000001</v>
      </c>
      <c r="AP581" s="97">
        <v>0.33551999999999998</v>
      </c>
      <c r="AQ581" s="97">
        <v>0</v>
      </c>
      <c r="AR581" s="97">
        <v>1.1286</v>
      </c>
      <c r="AS581" s="97">
        <v>0.33300000000000002</v>
      </c>
      <c r="AT581" s="97">
        <v>0</v>
      </c>
      <c r="AU581" s="97">
        <v>1.11348</v>
      </c>
      <c r="AV581" s="97">
        <v>0.32616000000000001</v>
      </c>
      <c r="AW581" s="97">
        <v>0</v>
      </c>
      <c r="AX581" s="97">
        <v>1.1375999999999999</v>
      </c>
      <c r="AY581" s="97">
        <v>0.35532000000000002</v>
      </c>
      <c r="AZ581" s="97">
        <v>0</v>
      </c>
      <c r="BA581" s="97">
        <v>1.10304</v>
      </c>
      <c r="BB581" s="97">
        <v>0.34451999999999999</v>
      </c>
      <c r="BC581" s="97">
        <v>0</v>
      </c>
      <c r="BD581" s="97">
        <v>1.1195999999999999</v>
      </c>
      <c r="BE581" s="97">
        <v>0.35315999999999997</v>
      </c>
      <c r="BF581" s="97">
        <v>0</v>
      </c>
      <c r="BG581" s="97">
        <v>1.0922400000000001</v>
      </c>
      <c r="BH581" s="97">
        <v>0.32832</v>
      </c>
      <c r="BI581" s="97">
        <v>0</v>
      </c>
      <c r="BJ581" s="97">
        <v>1.0638000000000001</v>
      </c>
      <c r="BK581" s="97">
        <v>0.34344000000000002</v>
      </c>
      <c r="BL581" s="97">
        <v>0</v>
      </c>
      <c r="BM581" s="97">
        <v>1.143</v>
      </c>
      <c r="BN581" s="97">
        <v>0.34416000000000002</v>
      </c>
      <c r="BO581" s="97">
        <v>0</v>
      </c>
      <c r="BP581" s="97">
        <v>1.1732400000000001</v>
      </c>
      <c r="BQ581" s="97">
        <v>0.33300000000000002</v>
      </c>
      <c r="BR581" s="97">
        <v>0</v>
      </c>
      <c r="BS581" s="97">
        <v>1.09152</v>
      </c>
      <c r="BT581" s="97">
        <v>0.31428</v>
      </c>
      <c r="BU581" s="97">
        <v>0</v>
      </c>
      <c r="BV581" s="97">
        <v>0.95867999999999998</v>
      </c>
      <c r="BW581" s="97">
        <v>0.31535999999999997</v>
      </c>
      <c r="BX581" s="97">
        <v>0</v>
      </c>
      <c r="BY581" s="97">
        <v>0.84743999999999997</v>
      </c>
      <c r="BZ581" s="97">
        <v>0.31356000000000001</v>
      </c>
      <c r="CA581" s="98">
        <v>0</v>
      </c>
    </row>
    <row r="582" spans="1:79" ht="15.75" hidden="1" customHeight="1" x14ac:dyDescent="0.2">
      <c r="A582" s="67"/>
      <c r="B582" s="52"/>
      <c r="C582" s="71" t="s">
        <v>220</v>
      </c>
      <c r="D582" s="52"/>
      <c r="E582" s="72"/>
      <c r="F582" s="52"/>
      <c r="G582" s="52"/>
    </row>
    <row r="583" spans="1:79" ht="15.75" hidden="1" customHeight="1" x14ac:dyDescent="0.2">
      <c r="A583" s="44"/>
      <c r="B583" s="49"/>
      <c r="C583" s="43" t="s">
        <v>221</v>
      </c>
      <c r="D583" s="49"/>
      <c r="E583" s="50"/>
      <c r="F583" s="49"/>
      <c r="G583" s="49"/>
    </row>
    <row r="584" spans="1:79" ht="15.75" hidden="1" customHeight="1" x14ac:dyDescent="0.2">
      <c r="A584" s="44"/>
      <c r="B584" s="49"/>
      <c r="C584" s="43" t="s">
        <v>222</v>
      </c>
      <c r="D584" s="49"/>
      <c r="E584" s="50"/>
      <c r="F584" s="49"/>
      <c r="G584" s="49"/>
    </row>
    <row r="585" spans="1:79" ht="15.75" hidden="1" customHeight="1" x14ac:dyDescent="0.2">
      <c r="A585" s="44"/>
      <c r="B585" s="49"/>
      <c r="C585" s="43" t="s">
        <v>223</v>
      </c>
      <c r="D585" s="49"/>
      <c r="E585" s="50"/>
      <c r="F585" s="49"/>
      <c r="G585" s="49"/>
    </row>
  </sheetData>
  <autoFilter ref="A7:CA585">
    <filterColumn colId="2">
      <filters>
        <filter val="ПС 110 кВ №48 Дружба"/>
        <filter val="ПС 110 кВ Коминтерновская"/>
        <filter val="ПС 110 кВ Подгорное-2"/>
        <filter val="ПС 35 кВ Электроприбор"/>
      </filters>
    </filterColumn>
  </autoFilter>
  <mergeCells count="852">
    <mergeCell ref="BS572:BU572"/>
    <mergeCell ref="AR572:AT572"/>
    <mergeCell ref="W572:Y572"/>
    <mergeCell ref="AX572:AZ572"/>
    <mergeCell ref="BY299:CA299"/>
    <mergeCell ref="BS467:BU467"/>
    <mergeCell ref="BS46:BU46"/>
    <mergeCell ref="BP297:BR297"/>
    <mergeCell ref="H572:J572"/>
    <mergeCell ref="AU572:AW572"/>
    <mergeCell ref="AC572:AE572"/>
    <mergeCell ref="Q572:S572"/>
    <mergeCell ref="Z572:AB572"/>
    <mergeCell ref="BV572:BX572"/>
    <mergeCell ref="AO572:AQ572"/>
    <mergeCell ref="BP572:BR572"/>
    <mergeCell ref="AI572:AK572"/>
    <mergeCell ref="BJ572:BL572"/>
    <mergeCell ref="BM572:BO572"/>
    <mergeCell ref="BY572:CA572"/>
    <mergeCell ref="N572:P572"/>
    <mergeCell ref="AF572:AH572"/>
    <mergeCell ref="BG572:BI572"/>
    <mergeCell ref="K572:M572"/>
    <mergeCell ref="AL572:AN572"/>
    <mergeCell ref="BD572:BF572"/>
    <mergeCell ref="BA572:BC572"/>
    <mergeCell ref="T572:V572"/>
    <mergeCell ref="BM336:BO336"/>
    <mergeCell ref="H299:J299"/>
    <mergeCell ref="H469:J469"/>
    <mergeCell ref="H46:J46"/>
    <mergeCell ref="BY45:CA45"/>
    <mergeCell ref="N45:P45"/>
    <mergeCell ref="H451:J451"/>
    <mergeCell ref="AI451:AK451"/>
    <mergeCell ref="BY450:CA450"/>
    <mergeCell ref="K469:M469"/>
    <mergeCell ref="BY296:CA296"/>
    <mergeCell ref="BY315:CA315"/>
    <mergeCell ref="BY294:CA294"/>
    <mergeCell ref="AI45:AK45"/>
    <mergeCell ref="BJ45:BL45"/>
    <mergeCell ref="AF317:AH317"/>
    <mergeCell ref="BG317:BI317"/>
    <mergeCell ref="AF469:AH469"/>
    <mergeCell ref="AR469:AT469"/>
    <mergeCell ref="BD299:BF299"/>
    <mergeCell ref="BY297:CA297"/>
    <mergeCell ref="BS295:BU295"/>
    <mergeCell ref="BM449:BO449"/>
    <mergeCell ref="BY317:CA317"/>
    <mergeCell ref="BY339:CA339"/>
    <mergeCell ref="BG467:BI467"/>
    <mergeCell ref="BY560:CA560"/>
    <mergeCell ref="N460:P460"/>
    <mergeCell ref="BV299:BX299"/>
    <mergeCell ref="BS297:BU297"/>
    <mergeCell ref="BG560:BI560"/>
    <mergeCell ref="N452:P452"/>
    <mergeCell ref="Q295:S295"/>
    <mergeCell ref="BV460:BX460"/>
    <mergeCell ref="BV315:BX315"/>
    <mergeCell ref="BV296:BX296"/>
    <mergeCell ref="BP298:BR298"/>
    <mergeCell ref="BS560:BU560"/>
    <mergeCell ref="BJ460:BL460"/>
    <mergeCell ref="Q298:S298"/>
    <mergeCell ref="T467:V467"/>
    <mergeCell ref="AU467:AW467"/>
    <mergeCell ref="BM469:BO469"/>
    <mergeCell ref="Z450:AB450"/>
    <mergeCell ref="BD564:BF564"/>
    <mergeCell ref="AF450:AH450"/>
    <mergeCell ref="BS5:BU5"/>
    <mergeCell ref="BP38:BR38"/>
    <mergeCell ref="C441:C470"/>
    <mergeCell ref="K449:M449"/>
    <mergeCell ref="AI38:AK38"/>
    <mergeCell ref="BD37:BF37"/>
    <mergeCell ref="K6:M6"/>
    <mergeCell ref="G3:G6"/>
    <mergeCell ref="BA5:BC5"/>
    <mergeCell ref="H3:J3"/>
    <mergeCell ref="BJ561:BL561"/>
    <mergeCell ref="Z3:AB3"/>
    <mergeCell ref="BA3:BC3"/>
    <mergeCell ref="AF40:AH40"/>
    <mergeCell ref="W294:Y294"/>
    <mergeCell ref="N41:P41"/>
    <mergeCell ref="BG40:BI40"/>
    <mergeCell ref="BG45:BI45"/>
    <mergeCell ref="BM39:BO39"/>
    <mergeCell ref="AI336:AK336"/>
    <mergeCell ref="BP40:BR40"/>
    <mergeCell ref="BP460:BR460"/>
    <mergeCell ref="BV5:BX5"/>
    <mergeCell ref="C554:C581"/>
    <mergeCell ref="E3:E6"/>
    <mergeCell ref="BS296:BU296"/>
    <mergeCell ref="T561:V561"/>
    <mergeCell ref="BM37:BO37"/>
    <mergeCell ref="AF315:AH315"/>
    <mergeCell ref="AF296:AH296"/>
    <mergeCell ref="Q36:S36"/>
    <mergeCell ref="AU3:AW3"/>
    <mergeCell ref="BV3:BX3"/>
    <mergeCell ref="BS36:BU36"/>
    <mergeCell ref="AR294:AT294"/>
    <mergeCell ref="N40:P40"/>
    <mergeCell ref="AF562:AH562"/>
    <mergeCell ref="AL41:AN41"/>
    <mergeCell ref="AC295:AE295"/>
    <mergeCell ref="Q45:S45"/>
    <mergeCell ref="AO562:AQ562"/>
    <mergeCell ref="N449:P449"/>
    <mergeCell ref="Q467:S467"/>
    <mergeCell ref="AR467:AT467"/>
    <mergeCell ref="AO449:AQ449"/>
    <mergeCell ref="H6:J6"/>
    <mergeCell ref="H562:J562"/>
    <mergeCell ref="H561:J561"/>
    <mergeCell ref="W296:Y296"/>
    <mergeCell ref="H336:J336"/>
    <mergeCell ref="Q37:S37"/>
    <mergeCell ref="K37:M37"/>
    <mergeCell ref="AC36:AE36"/>
    <mergeCell ref="H467:J467"/>
    <mergeCell ref="H339:J339"/>
    <mergeCell ref="H560:J560"/>
    <mergeCell ref="H41:J41"/>
    <mergeCell ref="T296:V296"/>
    <mergeCell ref="W46:Y46"/>
    <mergeCell ref="Z41:AB41"/>
    <mergeCell ref="K295:M295"/>
    <mergeCell ref="T469:V469"/>
    <mergeCell ref="T449:V449"/>
    <mergeCell ref="W315:Y315"/>
    <mergeCell ref="Z298:AB298"/>
    <mergeCell ref="N560:P560"/>
    <mergeCell ref="Q562:S562"/>
    <mergeCell ref="H36:J36"/>
    <mergeCell ref="N39:P39"/>
    <mergeCell ref="H317:J317"/>
    <mergeCell ref="BJ38:BL38"/>
    <mergeCell ref="N295:P295"/>
    <mergeCell ref="N294:P294"/>
    <mergeCell ref="BA45:BC45"/>
    <mergeCell ref="AO460:AQ460"/>
    <mergeCell ref="Q39:S39"/>
    <mergeCell ref="BA297:BC297"/>
    <mergeCell ref="T297:V297"/>
    <mergeCell ref="T294:V294"/>
    <mergeCell ref="BD40:BF40"/>
    <mergeCell ref="T39:V39"/>
    <mergeCell ref="AC298:AE298"/>
    <mergeCell ref="AX317:AZ317"/>
    <mergeCell ref="BJ41:BL41"/>
    <mergeCell ref="AR297:AT297"/>
    <mergeCell ref="AO46:AQ46"/>
    <mergeCell ref="BG339:BI339"/>
    <mergeCell ref="AI452:AK452"/>
    <mergeCell ref="AL339:AN339"/>
    <mergeCell ref="AR295:AT295"/>
    <mergeCell ref="AR45:AT45"/>
    <mergeCell ref="BA298:BC298"/>
    <mergeCell ref="BJ40:BL40"/>
    <mergeCell ref="T298:V298"/>
    <mergeCell ref="BY295:CA295"/>
    <mergeCell ref="W451:Y451"/>
    <mergeCell ref="BM450:BO450"/>
    <mergeCell ref="T38:V38"/>
    <mergeCell ref="BY3:CA3"/>
    <mergeCell ref="BD6:BF6"/>
    <mergeCell ref="AL6:AN6"/>
    <mergeCell ref="BM6:BO6"/>
    <mergeCell ref="AR36:AT36"/>
    <mergeCell ref="AR37:AT37"/>
    <mergeCell ref="BS37:BU37"/>
    <mergeCell ref="W36:Y36"/>
    <mergeCell ref="AF38:AH38"/>
    <mergeCell ref="AL336:AN336"/>
    <mergeCell ref="AX295:AZ295"/>
    <mergeCell ref="AL45:AN45"/>
    <mergeCell ref="BA339:BC339"/>
    <mergeCell ref="BG450:BI450"/>
    <mergeCell ref="BM315:BO315"/>
    <mergeCell ref="BM38:BO38"/>
    <mergeCell ref="BA296:BC296"/>
    <mergeCell ref="AO299:AQ299"/>
    <mergeCell ref="T45:V45"/>
    <mergeCell ref="AU45:AW45"/>
    <mergeCell ref="BV451:BX451"/>
    <mergeCell ref="BV560:BX560"/>
    <mergeCell ref="AX452:AZ452"/>
    <mergeCell ref="AX294:AZ294"/>
    <mergeCell ref="AU317:AW317"/>
    <mergeCell ref="AU469:AW469"/>
    <mergeCell ref="BG296:BI296"/>
    <mergeCell ref="BM45:BO45"/>
    <mergeCell ref="AO453:AQ453"/>
    <mergeCell ref="BA467:BC467"/>
    <mergeCell ref="AO451:AQ451"/>
    <mergeCell ref="BS45:BU45"/>
    <mergeCell ref="BP46:BR46"/>
    <mergeCell ref="BG46:BI46"/>
    <mergeCell ref="AO297:AQ297"/>
    <mergeCell ref="BP296:BR296"/>
    <mergeCell ref="BV453:BX453"/>
    <mergeCell ref="BV297:BX297"/>
    <mergeCell ref="BV467:BX467"/>
    <mergeCell ref="AI3:AK3"/>
    <mergeCell ref="BJ3:BL3"/>
    <mergeCell ref="AU560:AW560"/>
    <mergeCell ref="AO336:AQ336"/>
    <mergeCell ref="AC469:AE469"/>
    <mergeCell ref="AO5:AQ5"/>
    <mergeCell ref="AU449:AW449"/>
    <mergeCell ref="BV449:BX449"/>
    <mergeCell ref="BS39:BU39"/>
    <mergeCell ref="AO298:AQ298"/>
    <mergeCell ref="BP317:BR317"/>
    <mergeCell ref="AL295:AN295"/>
    <mergeCell ref="BV41:BX41"/>
    <mergeCell ref="BM295:BO295"/>
    <mergeCell ref="BP339:BR339"/>
    <mergeCell ref="BA40:BC40"/>
    <mergeCell ref="BP560:BR560"/>
    <mergeCell ref="BV317:BX317"/>
    <mergeCell ref="BV469:BX469"/>
    <mergeCell ref="AI298:AK298"/>
    <mergeCell ref="AX297:AZ297"/>
    <mergeCell ref="AO45:AQ45"/>
    <mergeCell ref="BP45:BR45"/>
    <mergeCell ref="N3:P3"/>
    <mergeCell ref="AF295:AH295"/>
    <mergeCell ref="AO3:AQ3"/>
    <mergeCell ref="K294:M294"/>
    <mergeCell ref="AU40:AW40"/>
    <mergeCell ref="N317:P317"/>
    <mergeCell ref="N298:P298"/>
    <mergeCell ref="AI469:AK469"/>
    <mergeCell ref="AU39:AW39"/>
    <mergeCell ref="AF3:AH3"/>
    <mergeCell ref="AC294:AE294"/>
    <mergeCell ref="N451:P451"/>
    <mergeCell ref="N336:P336"/>
    <mergeCell ref="Q469:S469"/>
    <mergeCell ref="Q3:S3"/>
    <mergeCell ref="Z467:AB467"/>
    <mergeCell ref="BS562:BU562"/>
    <mergeCell ref="BM339:BO339"/>
    <mergeCell ref="AX453:AZ453"/>
    <mergeCell ref="W561:Y561"/>
    <mergeCell ref="BJ299:BL299"/>
    <mergeCell ref="AL317:AN317"/>
    <mergeCell ref="BM317:BO317"/>
    <mergeCell ref="Q449:S449"/>
    <mergeCell ref="AR449:AT449"/>
    <mergeCell ref="BS449:BU449"/>
    <mergeCell ref="BJ562:BL562"/>
    <mergeCell ref="Z317:AB317"/>
    <mergeCell ref="Z315:AB315"/>
    <mergeCell ref="T317:V317"/>
    <mergeCell ref="T450:V450"/>
    <mergeCell ref="Z453:AB453"/>
    <mergeCell ref="Z561:AB561"/>
    <mergeCell ref="BA561:BC561"/>
    <mergeCell ref="BS339:BU339"/>
    <mergeCell ref="AR317:AT317"/>
    <mergeCell ref="BD560:BF560"/>
    <mergeCell ref="AL469:AN469"/>
    <mergeCell ref="T460:V460"/>
    <mergeCell ref="T451:V451"/>
    <mergeCell ref="BY36:CA36"/>
    <mergeCell ref="BS453:BU453"/>
    <mergeCell ref="BY460:CA460"/>
    <mergeCell ref="AF298:AH298"/>
    <mergeCell ref="BG298:BI298"/>
    <mergeCell ref="Z39:AB39"/>
    <mergeCell ref="BS38:BU38"/>
    <mergeCell ref="BG315:BI315"/>
    <mergeCell ref="Z37:AB37"/>
    <mergeCell ref="BJ295:BL295"/>
    <mergeCell ref="AF294:AH294"/>
    <mergeCell ref="BG294:BI294"/>
    <mergeCell ref="AI299:AK299"/>
    <mergeCell ref="BM298:BO298"/>
    <mergeCell ref="AU295:AW295"/>
    <mergeCell ref="AL37:AN37"/>
    <mergeCell ref="AU41:AW41"/>
    <mergeCell ref="Z40:AB40"/>
    <mergeCell ref="AF451:AH451"/>
    <mergeCell ref="Z449:AB449"/>
    <mergeCell ref="BP41:BR41"/>
    <mergeCell ref="AU451:AW451"/>
    <mergeCell ref="AL315:AN315"/>
    <mergeCell ref="BV40:BX40"/>
    <mergeCell ref="BJ564:BL564"/>
    <mergeCell ref="Z452:AB452"/>
    <mergeCell ref="BY564:CA564"/>
    <mergeCell ref="W564:Y564"/>
    <mergeCell ref="Q452:S452"/>
    <mergeCell ref="BS294:BU294"/>
    <mergeCell ref="BS452:BU452"/>
    <mergeCell ref="BM451:BO451"/>
    <mergeCell ref="K564:M564"/>
    <mergeCell ref="AL564:AN564"/>
    <mergeCell ref="N469:P469"/>
    <mergeCell ref="BP469:BR469"/>
    <mergeCell ref="K562:M562"/>
    <mergeCell ref="N467:P467"/>
    <mergeCell ref="BJ452:BL452"/>
    <mergeCell ref="BP561:BR561"/>
    <mergeCell ref="BG564:BI564"/>
    <mergeCell ref="BJ469:BL469"/>
    <mergeCell ref="BV561:BX561"/>
    <mergeCell ref="BS564:BU564"/>
    <mergeCell ref="Q564:S564"/>
    <mergeCell ref="BM563:BO563"/>
    <mergeCell ref="T339:V339"/>
    <mergeCell ref="AC562:AE562"/>
    <mergeCell ref="BJ467:BL467"/>
    <mergeCell ref="BD46:BF46"/>
    <mergeCell ref="BG563:BI563"/>
    <mergeCell ref="AF453:AH453"/>
    <mergeCell ref="AI563:AK563"/>
    <mergeCell ref="AR452:AT452"/>
    <mergeCell ref="AO469:AQ469"/>
    <mergeCell ref="AO467:AQ467"/>
    <mergeCell ref="AI450:AK450"/>
    <mergeCell ref="AI560:AK560"/>
    <mergeCell ref="BG561:BI561"/>
    <mergeCell ref="AO560:AQ560"/>
    <mergeCell ref="AX563:AZ563"/>
    <mergeCell ref="AR562:AT562"/>
    <mergeCell ref="AO561:AQ561"/>
    <mergeCell ref="BJ560:BL560"/>
    <mergeCell ref="AR560:AT560"/>
    <mergeCell ref="AX564:AZ564"/>
    <mergeCell ref="K336:M336"/>
    <mergeCell ref="W295:Y295"/>
    <mergeCell ref="K45:M45"/>
    <mergeCell ref="N450:P450"/>
    <mergeCell ref="K561:M561"/>
    <mergeCell ref="AR564:AT564"/>
    <mergeCell ref="AI561:AK561"/>
    <mergeCell ref="N564:P564"/>
    <mergeCell ref="AO564:AQ564"/>
    <mergeCell ref="T315:V315"/>
    <mergeCell ref="T563:V563"/>
    <mergeCell ref="W563:Y563"/>
    <mergeCell ref="N563:P563"/>
    <mergeCell ref="N562:P562"/>
    <mergeCell ref="Z563:AB563"/>
    <mergeCell ref="K315:M315"/>
    <mergeCell ref="W452:Y452"/>
    <mergeCell ref="W562:Y562"/>
    <mergeCell ref="N561:P561"/>
    <mergeCell ref="Z560:AB560"/>
    <mergeCell ref="BS3:BU3"/>
    <mergeCell ref="BY562:CA562"/>
    <mergeCell ref="W560:Y560"/>
    <mergeCell ref="AX560:AZ560"/>
    <mergeCell ref="AU563:AW563"/>
    <mergeCell ref="BV563:BX563"/>
    <mergeCell ref="AL563:AN563"/>
    <mergeCell ref="BY449:CA449"/>
    <mergeCell ref="BY453:CA453"/>
    <mergeCell ref="BG562:BI562"/>
    <mergeCell ref="BY451:CA451"/>
    <mergeCell ref="Z469:AB469"/>
    <mergeCell ref="BA469:BC469"/>
    <mergeCell ref="BY563:CA563"/>
    <mergeCell ref="BA449:BC449"/>
    <mergeCell ref="W453:Y453"/>
    <mergeCell ref="BJ449:BL449"/>
    <mergeCell ref="BJ563:BL563"/>
    <mergeCell ref="BS561:BU561"/>
    <mergeCell ref="BP562:BR562"/>
    <mergeCell ref="BA452:BC452"/>
    <mergeCell ref="BY452:CA452"/>
    <mergeCell ref="W449:Y449"/>
    <mergeCell ref="AC452:AE452"/>
    <mergeCell ref="AL5:AN5"/>
    <mergeCell ref="AL3:AN3"/>
    <mergeCell ref="BM3:BO3"/>
    <mergeCell ref="AU37:AW37"/>
    <mergeCell ref="AF46:AH46"/>
    <mergeCell ref="BP299:BR299"/>
    <mergeCell ref="AI460:AK460"/>
    <mergeCell ref="BV45:BX45"/>
    <mergeCell ref="BP451:BR451"/>
    <mergeCell ref="AR6:AT6"/>
    <mergeCell ref="BS6:BU6"/>
    <mergeCell ref="AX449:AZ449"/>
    <mergeCell ref="BJ298:BL298"/>
    <mergeCell ref="AR315:AT315"/>
    <mergeCell ref="BD452:BF452"/>
    <mergeCell ref="AX451:AZ451"/>
    <mergeCell ref="BA6:BC6"/>
    <mergeCell ref="AO450:AQ450"/>
    <mergeCell ref="BP450:BR450"/>
    <mergeCell ref="AR336:AT336"/>
    <mergeCell ref="AX3:AZ3"/>
    <mergeCell ref="BP294:BR294"/>
    <mergeCell ref="AU298:AW298"/>
    <mergeCell ref="BG38:BI38"/>
    <mergeCell ref="K450:M450"/>
    <mergeCell ref="W5:Y5"/>
    <mergeCell ref="N297:P297"/>
    <mergeCell ref="AF37:AH37"/>
    <mergeCell ref="BG37:BI37"/>
    <mergeCell ref="Q297:S297"/>
    <mergeCell ref="AF339:AH339"/>
    <mergeCell ref="BM297:BO297"/>
    <mergeCell ref="AC45:AE45"/>
    <mergeCell ref="AC317:AE317"/>
    <mergeCell ref="BM40:BO40"/>
    <mergeCell ref="AI6:AK6"/>
    <mergeCell ref="Q6:S6"/>
    <mergeCell ref="T36:V36"/>
    <mergeCell ref="AX6:AZ6"/>
    <mergeCell ref="AU36:AW36"/>
    <mergeCell ref="BJ6:BL6"/>
    <mergeCell ref="T6:V6"/>
    <mergeCell ref="Q38:S38"/>
    <mergeCell ref="W38:Y38"/>
    <mergeCell ref="W39:Y39"/>
    <mergeCell ref="BG297:BI297"/>
    <mergeCell ref="AC315:AE315"/>
    <mergeCell ref="AR299:AT299"/>
    <mergeCell ref="AF467:AH467"/>
    <mergeCell ref="AC3:AE3"/>
    <mergeCell ref="BM41:BO41"/>
    <mergeCell ref="BG41:BI41"/>
    <mergeCell ref="C286:C348"/>
    <mergeCell ref="BM452:BO452"/>
    <mergeCell ref="AL294:AN294"/>
    <mergeCell ref="BM294:BO294"/>
    <mergeCell ref="H460:J460"/>
    <mergeCell ref="BD41:BF41"/>
    <mergeCell ref="AI40:AK40"/>
    <mergeCell ref="N299:P299"/>
    <mergeCell ref="H45:J45"/>
    <mergeCell ref="AL297:AN297"/>
    <mergeCell ref="K297:M297"/>
    <mergeCell ref="H298:J298"/>
    <mergeCell ref="H315:J315"/>
    <mergeCell ref="H296:J296"/>
    <mergeCell ref="BA41:BC41"/>
    <mergeCell ref="AI41:AK41"/>
    <mergeCell ref="K460:M460"/>
    <mergeCell ref="AL460:AN460"/>
    <mergeCell ref="BA39:BC39"/>
    <mergeCell ref="AX336:AZ336"/>
    <mergeCell ref="BA37:BC37"/>
    <mergeCell ref="AO452:AQ452"/>
    <mergeCell ref="K46:M46"/>
    <mergeCell ref="Z295:AB295"/>
    <mergeCell ref="AC339:AE339"/>
    <mergeCell ref="AL46:AN46"/>
    <mergeCell ref="BA295:BC295"/>
    <mergeCell ref="AC560:AE560"/>
    <mergeCell ref="N37:P37"/>
    <mergeCell ref="Q41:S41"/>
    <mergeCell ref="AR41:AT41"/>
    <mergeCell ref="AI295:AK295"/>
    <mergeCell ref="W40:Y40"/>
    <mergeCell ref="W45:Y45"/>
    <mergeCell ref="AX45:AZ45"/>
    <mergeCell ref="AX40:AZ40"/>
    <mergeCell ref="AC449:AE449"/>
    <mergeCell ref="AI39:AK39"/>
    <mergeCell ref="K339:M339"/>
    <mergeCell ref="Q460:S460"/>
    <mergeCell ref="Q450:S450"/>
    <mergeCell ref="K452:M452"/>
    <mergeCell ref="K40:M40"/>
    <mergeCell ref="Q560:S560"/>
    <mergeCell ref="BP3:BR3"/>
    <mergeCell ref="BY6:CA6"/>
    <mergeCell ref="H39:J39"/>
    <mergeCell ref="N38:P38"/>
    <mergeCell ref="AR5:AT5"/>
    <mergeCell ref="AL562:AN562"/>
    <mergeCell ref="BM562:BO562"/>
    <mergeCell ref="AO296:AQ296"/>
    <mergeCell ref="BJ37:BL37"/>
    <mergeCell ref="Q561:S561"/>
    <mergeCell ref="T46:V46"/>
    <mergeCell ref="K560:M560"/>
    <mergeCell ref="BD451:BF451"/>
    <mergeCell ref="AL560:AN560"/>
    <mergeCell ref="Q451:S451"/>
    <mergeCell ref="AO294:AQ294"/>
    <mergeCell ref="AF6:AH6"/>
    <mergeCell ref="AX298:AZ298"/>
    <mergeCell ref="AL449:AN449"/>
    <mergeCell ref="AO40:AQ40"/>
    <mergeCell ref="BG6:BI6"/>
    <mergeCell ref="BY298:CA298"/>
    <mergeCell ref="BA336:BC336"/>
    <mergeCell ref="Z5:AB5"/>
    <mergeCell ref="H5:J5"/>
    <mergeCell ref="BP449:BR449"/>
    <mergeCell ref="K453:M453"/>
    <mergeCell ref="AL453:AN453"/>
    <mergeCell ref="N339:P339"/>
    <mergeCell ref="AL561:AN561"/>
    <mergeCell ref="BM561:BO561"/>
    <mergeCell ref="K299:M299"/>
    <mergeCell ref="K451:M451"/>
    <mergeCell ref="AL451:AN451"/>
    <mergeCell ref="BG449:BI449"/>
    <mergeCell ref="BG452:BI452"/>
    <mergeCell ref="BJ451:BL451"/>
    <mergeCell ref="AC460:AE460"/>
    <mergeCell ref="AC450:AE450"/>
    <mergeCell ref="BD469:BF469"/>
    <mergeCell ref="BD450:BF450"/>
    <mergeCell ref="AI315:AK315"/>
    <mergeCell ref="BJ315:BL315"/>
    <mergeCell ref="BJ317:BL317"/>
    <mergeCell ref="BJ453:BL453"/>
    <mergeCell ref="AU339:AW339"/>
    <mergeCell ref="AX315:AZ315"/>
    <mergeCell ref="BP453:BR453"/>
    <mergeCell ref="H564:J564"/>
    <mergeCell ref="BG469:BI469"/>
    <mergeCell ref="K563:M563"/>
    <mergeCell ref="AF452:AH452"/>
    <mergeCell ref="AC451:AE451"/>
    <mergeCell ref="W460:Y460"/>
    <mergeCell ref="AX460:AZ460"/>
    <mergeCell ref="T453:V453"/>
    <mergeCell ref="AR563:AT563"/>
    <mergeCell ref="AI467:AK467"/>
    <mergeCell ref="Z564:AB564"/>
    <mergeCell ref="BA564:BC564"/>
    <mergeCell ref="BA562:BC562"/>
    <mergeCell ref="BD467:BF467"/>
    <mergeCell ref="AF564:AH564"/>
    <mergeCell ref="Z562:AB562"/>
    <mergeCell ref="AC467:AE467"/>
    <mergeCell ref="AI564:AK564"/>
    <mergeCell ref="K467:M467"/>
    <mergeCell ref="BD460:BF460"/>
    <mergeCell ref="BA560:BC560"/>
    <mergeCell ref="AX561:AZ561"/>
    <mergeCell ref="AR561:AT561"/>
    <mergeCell ref="Z451:AB451"/>
    <mergeCell ref="H449:J449"/>
    <mergeCell ref="AL452:AN452"/>
    <mergeCell ref="H40:J40"/>
    <mergeCell ref="AI317:AK317"/>
    <mergeCell ref="H450:J450"/>
    <mergeCell ref="Z294:AB294"/>
    <mergeCell ref="Q317:S317"/>
    <mergeCell ref="AF336:AH336"/>
    <mergeCell ref="BD45:BF45"/>
    <mergeCell ref="BA315:BC315"/>
    <mergeCell ref="Q315:S315"/>
    <mergeCell ref="Q336:S336"/>
    <mergeCell ref="W298:Y298"/>
    <mergeCell ref="AU315:AW315"/>
    <mergeCell ref="AX339:AZ339"/>
    <mergeCell ref="W317:Y317"/>
    <mergeCell ref="BD297:BF297"/>
    <mergeCell ref="BD449:BF449"/>
    <mergeCell ref="AI296:AK296"/>
    <mergeCell ref="BD298:BF298"/>
    <mergeCell ref="BD317:BF317"/>
    <mergeCell ref="AF297:AH297"/>
    <mergeCell ref="AU46:AW46"/>
    <mergeCell ref="W297:Y297"/>
    <mergeCell ref="H37:J37"/>
    <mergeCell ref="H453:J453"/>
    <mergeCell ref="AX36:AZ36"/>
    <mergeCell ref="AX296:AZ296"/>
    <mergeCell ref="AI453:AK453"/>
    <mergeCell ref="N453:P453"/>
    <mergeCell ref="AO41:AQ41"/>
    <mergeCell ref="BV36:BX36"/>
    <mergeCell ref="BV294:BX294"/>
    <mergeCell ref="Q40:S40"/>
    <mergeCell ref="AR40:AT40"/>
    <mergeCell ref="BD295:BF295"/>
    <mergeCell ref="AI294:AK294"/>
    <mergeCell ref="BS40:BU40"/>
    <mergeCell ref="AX299:AZ299"/>
    <mergeCell ref="BV298:BX298"/>
    <mergeCell ref="BV38:BX38"/>
    <mergeCell ref="BV37:BX37"/>
    <mergeCell ref="T41:V41"/>
    <mergeCell ref="Q339:S339"/>
    <mergeCell ref="AR339:AT339"/>
    <mergeCell ref="BG451:BI451"/>
    <mergeCell ref="Q46:S46"/>
    <mergeCell ref="Z336:AB336"/>
    <mergeCell ref="BV6:BX6"/>
    <mergeCell ref="AC297:AE297"/>
    <mergeCell ref="BM36:BO36"/>
    <mergeCell ref="BV295:BX295"/>
    <mergeCell ref="BA294:BC294"/>
    <mergeCell ref="AC299:AE299"/>
    <mergeCell ref="Z6:AB6"/>
    <mergeCell ref="AF36:AH36"/>
    <mergeCell ref="BG36:BI36"/>
    <mergeCell ref="AO36:AQ36"/>
    <mergeCell ref="BJ39:BL39"/>
    <mergeCell ref="BP37:BR37"/>
    <mergeCell ref="Z46:AB46"/>
    <mergeCell ref="BJ296:BL296"/>
    <mergeCell ref="BJ46:BL46"/>
    <mergeCell ref="AU297:AW297"/>
    <mergeCell ref="Z296:AB296"/>
    <mergeCell ref="AL39:AN39"/>
    <mergeCell ref="AR38:AT38"/>
    <mergeCell ref="AO38:AQ38"/>
    <mergeCell ref="AI37:AK37"/>
    <mergeCell ref="AX38:AZ38"/>
    <mergeCell ref="AU299:AW299"/>
    <mergeCell ref="Z45:AB45"/>
    <mergeCell ref="BP5:BR5"/>
    <mergeCell ref="BM296:BO296"/>
    <mergeCell ref="BS460:BU460"/>
    <mergeCell ref="BS469:BU469"/>
    <mergeCell ref="Z38:AB38"/>
    <mergeCell ref="AC5:AE5"/>
    <mergeCell ref="BD5:BF5"/>
    <mergeCell ref="T452:V452"/>
    <mergeCell ref="AU452:AW452"/>
    <mergeCell ref="BG453:BI453"/>
    <mergeCell ref="AR46:AT46"/>
    <mergeCell ref="AI339:AK339"/>
    <mergeCell ref="BJ339:BL339"/>
    <mergeCell ref="AF299:AH299"/>
    <mergeCell ref="BG299:BI299"/>
    <mergeCell ref="Z460:AB460"/>
    <mergeCell ref="AO39:AQ39"/>
    <mergeCell ref="BP39:BR39"/>
    <mergeCell ref="AU296:AW296"/>
    <mergeCell ref="BS451:BU451"/>
    <mergeCell ref="BJ336:BL336"/>
    <mergeCell ref="BG336:BI336"/>
    <mergeCell ref="BD315:BF315"/>
    <mergeCell ref="AX39:AZ39"/>
    <mergeCell ref="BG3:BI3"/>
    <mergeCell ref="AO37:AQ37"/>
    <mergeCell ref="K5:M5"/>
    <mergeCell ref="AU561:AW561"/>
    <mergeCell ref="BD3:BF3"/>
    <mergeCell ref="N36:P36"/>
    <mergeCell ref="K36:M36"/>
    <mergeCell ref="AL36:AN36"/>
    <mergeCell ref="AI36:AK36"/>
    <mergeCell ref="N46:P46"/>
    <mergeCell ref="Q5:S5"/>
    <mergeCell ref="N296:P296"/>
    <mergeCell ref="N315:P315"/>
    <mergeCell ref="Z36:AB36"/>
    <mergeCell ref="BA36:BC36"/>
    <mergeCell ref="AO6:AQ6"/>
    <mergeCell ref="AI46:AK46"/>
    <mergeCell ref="K39:M39"/>
    <mergeCell ref="BD36:BF36"/>
    <mergeCell ref="AU294:AW294"/>
    <mergeCell ref="W299:Y299"/>
    <mergeCell ref="AF39:AH39"/>
    <mergeCell ref="Q453:S453"/>
    <mergeCell ref="AR453:AT453"/>
    <mergeCell ref="B3:B6"/>
    <mergeCell ref="AF5:AH5"/>
    <mergeCell ref="BG5:BI5"/>
    <mergeCell ref="AC296:AE296"/>
    <mergeCell ref="BD296:BF296"/>
    <mergeCell ref="W37:Y37"/>
    <mergeCell ref="BP36:BR36"/>
    <mergeCell ref="AR451:AT451"/>
    <mergeCell ref="BM460:BO460"/>
    <mergeCell ref="BD294:BF294"/>
    <mergeCell ref="AL450:AN450"/>
    <mergeCell ref="AU38:AW38"/>
    <mergeCell ref="BP336:BR336"/>
    <mergeCell ref="AL296:AN296"/>
    <mergeCell ref="BP452:BR452"/>
    <mergeCell ref="BM46:BO46"/>
    <mergeCell ref="W41:Y41"/>
    <mergeCell ref="AX41:AZ41"/>
    <mergeCell ref="AU460:AW460"/>
    <mergeCell ref="K298:M298"/>
    <mergeCell ref="AU6:AW6"/>
    <mergeCell ref="BA317:BC317"/>
    <mergeCell ref="K38:M38"/>
    <mergeCell ref="AL38:AN38"/>
    <mergeCell ref="C2:N2"/>
    <mergeCell ref="AO317:AQ317"/>
    <mergeCell ref="BM564:BO564"/>
    <mergeCell ref="BP6:BR6"/>
    <mergeCell ref="H297:J297"/>
    <mergeCell ref="AI297:AK297"/>
    <mergeCell ref="AO315:AQ315"/>
    <mergeCell ref="W336:Y336"/>
    <mergeCell ref="AC46:AE46"/>
    <mergeCell ref="BP315:BR315"/>
    <mergeCell ref="C3:C6"/>
    <mergeCell ref="T560:V560"/>
    <mergeCell ref="AC564:AE564"/>
    <mergeCell ref="C28:C48"/>
    <mergeCell ref="N6:P6"/>
    <mergeCell ref="H563:J563"/>
    <mergeCell ref="T37:V37"/>
    <mergeCell ref="AR3:AT3"/>
    <mergeCell ref="AC39:AE39"/>
    <mergeCell ref="BD39:BF39"/>
    <mergeCell ref="W6:Y6"/>
    <mergeCell ref="H38:J38"/>
    <mergeCell ref="BA450:BC450"/>
    <mergeCell ref="AC336:AE336"/>
    <mergeCell ref="BM5:BO5"/>
    <mergeCell ref="BY37:CA37"/>
    <mergeCell ref="AF561:AH561"/>
    <mergeCell ref="T295:V295"/>
    <mergeCell ref="BY40:CA40"/>
    <mergeCell ref="T564:V564"/>
    <mergeCell ref="W469:Y469"/>
    <mergeCell ref="W450:Y450"/>
    <mergeCell ref="BV564:BX564"/>
    <mergeCell ref="AX469:AZ469"/>
    <mergeCell ref="AX450:AZ450"/>
    <mergeCell ref="BY469:CA469"/>
    <mergeCell ref="AU564:AW564"/>
    <mergeCell ref="AR39:AT39"/>
    <mergeCell ref="T562:V562"/>
    <mergeCell ref="BM453:BO453"/>
    <mergeCell ref="AU562:AW562"/>
    <mergeCell ref="W467:Y467"/>
    <mergeCell ref="AO339:AQ339"/>
    <mergeCell ref="BV562:BX562"/>
    <mergeCell ref="AX467:AZ467"/>
    <mergeCell ref="BY467:CA467"/>
    <mergeCell ref="AL299:AN299"/>
    <mergeCell ref="BY39:CA39"/>
    <mergeCell ref="AF563:AH563"/>
    <mergeCell ref="BS317:BU317"/>
    <mergeCell ref="AC38:AE38"/>
    <mergeCell ref="BD38:BF38"/>
    <mergeCell ref="BV339:BX339"/>
    <mergeCell ref="BP467:BR467"/>
    <mergeCell ref="BY41:CA41"/>
    <mergeCell ref="BV46:BX46"/>
    <mergeCell ref="BM560:BO560"/>
    <mergeCell ref="BS563:BU563"/>
    <mergeCell ref="BP563:BR563"/>
    <mergeCell ref="BV450:BX450"/>
    <mergeCell ref="BA563:BC563"/>
    <mergeCell ref="BS299:BU299"/>
    <mergeCell ref="BJ297:BL297"/>
    <mergeCell ref="AI449:AK449"/>
    <mergeCell ref="BM299:BO299"/>
    <mergeCell ref="AF41:AH41"/>
    <mergeCell ref="BG295:BI295"/>
    <mergeCell ref="BV39:BX39"/>
    <mergeCell ref="AC563:AE563"/>
    <mergeCell ref="AX562:AZ562"/>
    <mergeCell ref="BY336:CA336"/>
    <mergeCell ref="BD562:BF562"/>
    <mergeCell ref="BS41:BU41"/>
    <mergeCell ref="BG460:BI460"/>
    <mergeCell ref="BS336:BU336"/>
    <mergeCell ref="AU453:AW453"/>
    <mergeCell ref="W339:Y339"/>
    <mergeCell ref="Q299:S299"/>
    <mergeCell ref="AF460:AH460"/>
    <mergeCell ref="Z297:AB297"/>
    <mergeCell ref="Z339:AB339"/>
    <mergeCell ref="Z299:AB299"/>
    <mergeCell ref="BD336:BF336"/>
    <mergeCell ref="BJ450:BL450"/>
    <mergeCell ref="A3:A6"/>
    <mergeCell ref="T5:V5"/>
    <mergeCell ref="AU5:AW5"/>
    <mergeCell ref="Q296:S296"/>
    <mergeCell ref="AC561:AE561"/>
    <mergeCell ref="AR296:AT296"/>
    <mergeCell ref="BV452:BX452"/>
    <mergeCell ref="BD561:BF561"/>
    <mergeCell ref="BS315:BU315"/>
    <mergeCell ref="AC41:AE41"/>
    <mergeCell ref="T3:V3"/>
    <mergeCell ref="Q294:S294"/>
    <mergeCell ref="BA460:BC460"/>
    <mergeCell ref="AF449:AH449"/>
    <mergeCell ref="BA46:BC46"/>
    <mergeCell ref="K41:M41"/>
    <mergeCell ref="BD453:BF453"/>
    <mergeCell ref="K3:M3"/>
    <mergeCell ref="AF560:AH560"/>
    <mergeCell ref="H452:J452"/>
    <mergeCell ref="H294:J294"/>
    <mergeCell ref="BJ294:BL294"/>
    <mergeCell ref="AR298:AT298"/>
    <mergeCell ref="BS298:BU298"/>
    <mergeCell ref="BP564:BR564"/>
    <mergeCell ref="AR450:AT450"/>
    <mergeCell ref="BS450:BU450"/>
    <mergeCell ref="AU336:AW336"/>
    <mergeCell ref="BV336:BX336"/>
    <mergeCell ref="AC453:AE453"/>
    <mergeCell ref="BY46:CA46"/>
    <mergeCell ref="BY5:CA5"/>
    <mergeCell ref="BG39:BI39"/>
    <mergeCell ref="AR460:AT460"/>
    <mergeCell ref="BY38:CA38"/>
    <mergeCell ref="BA453:BC453"/>
    <mergeCell ref="AI562:AK562"/>
    <mergeCell ref="BD339:BF339"/>
    <mergeCell ref="AL467:AN467"/>
    <mergeCell ref="BM467:BO467"/>
    <mergeCell ref="AO295:AQ295"/>
    <mergeCell ref="BP295:BR295"/>
    <mergeCell ref="BA299:BC299"/>
    <mergeCell ref="AF45:AH45"/>
    <mergeCell ref="BA451:BC451"/>
    <mergeCell ref="AC6:AE6"/>
    <mergeCell ref="BY561:CA561"/>
    <mergeCell ref="AC40:AE40"/>
    <mergeCell ref="BJ5:BL5"/>
    <mergeCell ref="BJ36:BL36"/>
    <mergeCell ref="H295:J295"/>
    <mergeCell ref="F3:F6"/>
    <mergeCell ref="T40:V40"/>
    <mergeCell ref="AO563:AQ563"/>
    <mergeCell ref="D3:D6"/>
    <mergeCell ref="AL298:AN298"/>
    <mergeCell ref="AX5:AZ5"/>
    <mergeCell ref="W3:Y3"/>
    <mergeCell ref="AL40:AN40"/>
    <mergeCell ref="T336:V336"/>
    <mergeCell ref="BA38:BC38"/>
    <mergeCell ref="BD563:BF563"/>
    <mergeCell ref="AX37:AZ37"/>
    <mergeCell ref="AI5:AK5"/>
    <mergeCell ref="K317:M317"/>
    <mergeCell ref="K296:M296"/>
    <mergeCell ref="AC37:AE37"/>
    <mergeCell ref="AX46:AZ46"/>
    <mergeCell ref="AU450:AW450"/>
    <mergeCell ref="T299:V299"/>
    <mergeCell ref="N5:P5"/>
    <mergeCell ref="Q563:S563"/>
  </mergeCells>
  <hyperlinks>
    <hyperlink ref="C1" location="'Раздел 1_КЗ_Требования'!A1" display="Требования к представлению сведений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100"/>
  <sheetViews>
    <sheetView zoomScaleNormal="100" zoomScaleSheetLayoutView="100" workbookViewId="0">
      <selection activeCell="B3" sqref="A1:XFD1048576"/>
    </sheetView>
  </sheetViews>
  <sheetFormatPr defaultRowHeight="15" x14ac:dyDescent="0.25"/>
  <cols>
    <col min="1" max="1" width="3.140625" style="249" customWidth="1"/>
    <col min="2" max="2" width="3" style="249" customWidth="1"/>
    <col min="3" max="3" width="4.7109375" style="249" customWidth="1"/>
    <col min="4" max="4" width="12.7109375" style="249" customWidth="1"/>
    <col min="5" max="5" width="9.7109375" style="249" customWidth="1"/>
    <col min="6" max="6" width="9.28515625" style="249" customWidth="1"/>
    <col min="7" max="7" width="9" style="249" customWidth="1"/>
    <col min="8" max="8" width="9.42578125" style="249" customWidth="1"/>
    <col min="9" max="9" width="9" style="249" customWidth="1"/>
    <col min="10" max="10" width="8.85546875" style="249" customWidth="1"/>
    <col min="11" max="11" width="9.28515625" style="249" customWidth="1"/>
    <col min="12" max="12" width="8.5703125" style="249" customWidth="1"/>
    <col min="13" max="13" width="9.140625" style="249" customWidth="1"/>
    <col min="14" max="14" width="9" style="249" customWidth="1"/>
    <col min="15" max="17" width="8.85546875" style="249" customWidth="1"/>
    <col min="18" max="18" width="8.7109375" style="249" customWidth="1"/>
    <col min="19" max="19" width="9" style="249" customWidth="1"/>
    <col min="20" max="20" width="8.42578125" style="249" customWidth="1"/>
    <col min="21" max="21" width="8.85546875" style="249" customWidth="1"/>
    <col min="22" max="22" width="8.5703125" style="249" customWidth="1"/>
    <col min="23" max="23" width="9" style="249" customWidth="1"/>
    <col min="24" max="25" width="8.42578125" style="249" customWidth="1"/>
    <col min="26" max="26" width="8.5703125" style="249" customWidth="1"/>
    <col min="27" max="27" width="9.5703125" style="249" customWidth="1"/>
    <col min="28" max="28" width="10.85546875" style="249" customWidth="1"/>
    <col min="29" max="16384" width="9.140625" style="249"/>
  </cols>
  <sheetData>
    <row r="2" spans="1:29" x14ac:dyDescent="0.25">
      <c r="N2" s="283"/>
      <c r="R2" s="284"/>
      <c r="S2" s="284"/>
      <c r="T2" s="284"/>
      <c r="U2" s="284"/>
      <c r="V2" s="284"/>
      <c r="W2" s="283" t="s">
        <v>311</v>
      </c>
      <c r="X2" s="284"/>
      <c r="Y2" s="284"/>
      <c r="Z2" s="284"/>
    </row>
    <row r="3" spans="1:29" ht="18.75" x14ac:dyDescent="0.3">
      <c r="K3" s="285"/>
      <c r="L3" s="286"/>
      <c r="M3" s="286"/>
      <c r="N3" s="286"/>
      <c r="O3" s="287" t="s">
        <v>310</v>
      </c>
      <c r="P3" s="286"/>
      <c r="Q3" s="286"/>
      <c r="R3" s="286"/>
      <c r="S3" s="286"/>
      <c r="T3" s="286"/>
      <c r="U3" s="286"/>
      <c r="V3" s="286"/>
      <c r="W3" s="286"/>
      <c r="X3" s="286"/>
    </row>
    <row r="4" spans="1:29" x14ac:dyDescent="0.25">
      <c r="L4" s="288" t="s">
        <v>309</v>
      </c>
      <c r="M4" s="289">
        <v>46190</v>
      </c>
      <c r="N4" s="290"/>
      <c r="O4" s="290"/>
      <c r="P4" s="286"/>
      <c r="Q4" s="286"/>
      <c r="R4" s="286"/>
      <c r="S4" s="286"/>
      <c r="T4" s="286"/>
      <c r="U4" s="286"/>
      <c r="V4" s="286"/>
      <c r="W4" s="286"/>
      <c r="X4" s="286"/>
    </row>
    <row r="5" spans="1:29" ht="18.75" x14ac:dyDescent="0.3">
      <c r="I5" s="291"/>
      <c r="M5" s="292" t="s">
        <v>308</v>
      </c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</row>
    <row r="6" spans="1:29" x14ac:dyDescent="0.25">
      <c r="Q6" s="294" t="s">
        <v>307</v>
      </c>
      <c r="R6" s="294"/>
      <c r="S6" s="294"/>
      <c r="T6" s="294"/>
      <c r="U6" s="294"/>
      <c r="V6" s="294"/>
      <c r="W6" s="294"/>
      <c r="X6" s="294"/>
    </row>
    <row r="7" spans="1:29" s="285" customFormat="1" ht="15.75" thickBot="1" x14ac:dyDescent="0.3">
      <c r="Q7" s="295"/>
      <c r="R7" s="295"/>
      <c r="S7" s="295"/>
      <c r="T7" s="295"/>
      <c r="U7" s="295"/>
      <c r="V7" s="295"/>
      <c r="W7" s="295"/>
      <c r="X7" s="295"/>
      <c r="AC7" s="285" t="s">
        <v>253</v>
      </c>
    </row>
    <row r="8" spans="1:29" ht="15.75" customHeight="1" thickBot="1" x14ac:dyDescent="0.3">
      <c r="A8" s="296" t="s">
        <v>306</v>
      </c>
      <c r="B8" s="297"/>
      <c r="C8" s="298"/>
      <c r="D8" s="299" t="s">
        <v>305</v>
      </c>
      <c r="E8" s="300" t="s">
        <v>304</v>
      </c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2"/>
    </row>
    <row r="9" spans="1:29" s="310" customFormat="1" ht="15.75" thickBot="1" x14ac:dyDescent="0.3">
      <c r="A9" s="303"/>
      <c r="B9" s="304"/>
      <c r="C9" s="305"/>
      <c r="D9" s="306"/>
      <c r="E9" s="307" t="s">
        <v>303</v>
      </c>
      <c r="F9" s="308" t="s">
        <v>302</v>
      </c>
      <c r="G9" s="247" t="s">
        <v>301</v>
      </c>
      <c r="H9" s="247" t="s">
        <v>300</v>
      </c>
      <c r="I9" s="247" t="s">
        <v>299</v>
      </c>
      <c r="J9" s="247" t="s">
        <v>298</v>
      </c>
      <c r="K9" s="247" t="s">
        <v>297</v>
      </c>
      <c r="L9" s="247" t="s">
        <v>296</v>
      </c>
      <c r="M9" s="247" t="s">
        <v>295</v>
      </c>
      <c r="N9" s="247" t="s">
        <v>294</v>
      </c>
      <c r="O9" s="247" t="s">
        <v>293</v>
      </c>
      <c r="P9" s="247" t="s">
        <v>292</v>
      </c>
      <c r="Q9" s="247" t="s">
        <v>291</v>
      </c>
      <c r="R9" s="247" t="s">
        <v>290</v>
      </c>
      <c r="S9" s="247" t="s">
        <v>289</v>
      </c>
      <c r="T9" s="247" t="s">
        <v>288</v>
      </c>
      <c r="U9" s="247" t="s">
        <v>287</v>
      </c>
      <c r="V9" s="247" t="s">
        <v>286</v>
      </c>
      <c r="W9" s="247" t="s">
        <v>285</v>
      </c>
      <c r="X9" s="247" t="s">
        <v>284</v>
      </c>
      <c r="Y9" s="247" t="s">
        <v>283</v>
      </c>
      <c r="Z9" s="247" t="s">
        <v>282</v>
      </c>
      <c r="AA9" s="247" t="s">
        <v>281</v>
      </c>
      <c r="AB9" s="309" t="s">
        <v>280</v>
      </c>
    </row>
    <row r="10" spans="1:29" ht="1.5" customHeight="1" x14ac:dyDescent="0.25">
      <c r="A10" s="311" t="s">
        <v>279</v>
      </c>
      <c r="B10" s="312"/>
      <c r="C10" s="313" t="s">
        <v>32</v>
      </c>
      <c r="D10" s="314"/>
      <c r="E10" s="315"/>
      <c r="F10" s="316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316"/>
      <c r="AB10" s="317"/>
    </row>
    <row r="11" spans="1:29" ht="18" hidden="1" customHeight="1" x14ac:dyDescent="0.25">
      <c r="A11" s="318"/>
      <c r="B11" s="319"/>
      <c r="C11" s="263" t="s">
        <v>258</v>
      </c>
      <c r="D11" s="255"/>
      <c r="E11" s="246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A11" s="245"/>
      <c r="AB11" s="244"/>
    </row>
    <row r="12" spans="1:29" ht="18" hidden="1" customHeight="1" thickBot="1" x14ac:dyDescent="0.3">
      <c r="A12" s="320"/>
      <c r="B12" s="321"/>
      <c r="C12" s="322" t="s">
        <v>257</v>
      </c>
      <c r="D12" s="323"/>
      <c r="E12" s="243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  <c r="AA12" s="242"/>
      <c r="AB12" s="241"/>
    </row>
    <row r="13" spans="1:29" ht="2.25" customHeight="1" thickBot="1" x14ac:dyDescent="0.3">
      <c r="A13" s="324" t="s">
        <v>278</v>
      </c>
      <c r="B13" s="325"/>
      <c r="C13" s="266" t="s">
        <v>32</v>
      </c>
      <c r="D13" s="326"/>
      <c r="E13" s="327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4"/>
    </row>
    <row r="14" spans="1:29" ht="18" hidden="1" customHeight="1" thickBot="1" x14ac:dyDescent="0.3">
      <c r="A14" s="318"/>
      <c r="B14" s="319"/>
      <c r="C14" s="263" t="s">
        <v>258</v>
      </c>
      <c r="D14" s="255"/>
      <c r="E14" s="246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  <c r="AA14" s="245"/>
      <c r="AB14" s="244"/>
    </row>
    <row r="15" spans="1:29" ht="18" hidden="1" customHeight="1" thickBot="1" x14ac:dyDescent="0.3">
      <c r="A15" s="328"/>
      <c r="B15" s="329"/>
      <c r="C15" s="330" t="s">
        <v>257</v>
      </c>
      <c r="D15" s="331"/>
      <c r="E15" s="332"/>
      <c r="F15" s="333"/>
      <c r="G15" s="333"/>
      <c r="H15" s="333"/>
      <c r="I15" s="333"/>
      <c r="J15" s="333"/>
      <c r="K15" s="333"/>
      <c r="L15" s="333"/>
      <c r="M15" s="333"/>
      <c r="N15" s="333"/>
      <c r="O15" s="333"/>
      <c r="P15" s="333"/>
      <c r="Q15" s="333"/>
      <c r="R15" s="333"/>
      <c r="S15" s="333"/>
      <c r="T15" s="333"/>
      <c r="U15" s="333"/>
      <c r="V15" s="333"/>
      <c r="W15" s="333"/>
      <c r="X15" s="333"/>
      <c r="Y15" s="333"/>
      <c r="Z15" s="333"/>
      <c r="AA15" s="333"/>
      <c r="AB15" s="334"/>
    </row>
    <row r="16" spans="1:29" ht="1.5" customHeight="1" x14ac:dyDescent="0.25">
      <c r="A16" s="311" t="s">
        <v>36</v>
      </c>
      <c r="B16" s="335" t="s">
        <v>275</v>
      </c>
      <c r="C16" s="336" t="s">
        <v>32</v>
      </c>
      <c r="D16" s="337"/>
      <c r="E16" s="315"/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R16" s="316"/>
      <c r="S16" s="316"/>
      <c r="T16" s="316"/>
      <c r="U16" s="316"/>
      <c r="V16" s="316"/>
      <c r="W16" s="316"/>
      <c r="X16" s="316"/>
      <c r="Y16" s="316"/>
      <c r="Z16" s="316"/>
      <c r="AA16" s="316"/>
      <c r="AB16" s="317"/>
    </row>
    <row r="17" spans="1:29" ht="18" hidden="1" customHeight="1" x14ac:dyDescent="0.25">
      <c r="A17" s="338"/>
      <c r="B17" s="339"/>
      <c r="C17" s="263" t="s">
        <v>258</v>
      </c>
      <c r="D17" s="340"/>
      <c r="E17" s="246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4"/>
    </row>
    <row r="18" spans="1:29" ht="18" hidden="1" customHeight="1" x14ac:dyDescent="0.25">
      <c r="A18" s="338"/>
      <c r="B18" s="339"/>
      <c r="C18" s="263" t="s">
        <v>257</v>
      </c>
      <c r="D18" s="340"/>
      <c r="E18" s="246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245"/>
      <c r="Z18" s="245"/>
      <c r="AA18" s="245"/>
      <c r="AB18" s="244"/>
    </row>
    <row r="19" spans="1:29" x14ac:dyDescent="0.25">
      <c r="A19" s="338"/>
      <c r="B19" s="275" t="s">
        <v>277</v>
      </c>
      <c r="C19" s="263" t="s">
        <v>32</v>
      </c>
      <c r="D19" s="341"/>
      <c r="E19" s="246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4"/>
    </row>
    <row r="20" spans="1:29" x14ac:dyDescent="0.25">
      <c r="A20" s="338"/>
      <c r="B20" s="275"/>
      <c r="C20" s="263" t="s">
        <v>258</v>
      </c>
      <c r="D20" s="341"/>
      <c r="E20" s="342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3"/>
    </row>
    <row r="21" spans="1:29" ht="15.75" thickBot="1" x14ac:dyDescent="0.3">
      <c r="A21" s="338"/>
      <c r="B21" s="261"/>
      <c r="C21" s="330" t="s">
        <v>257</v>
      </c>
      <c r="D21" s="343"/>
      <c r="E21" s="344"/>
      <c r="F21" s="345"/>
      <c r="G21" s="345"/>
      <c r="H21" s="345"/>
      <c r="I21" s="345"/>
      <c r="J21" s="345"/>
      <c r="K21" s="345"/>
      <c r="L21" s="345"/>
      <c r="M21" s="345"/>
      <c r="N21" s="345"/>
      <c r="O21" s="345"/>
      <c r="P21" s="345"/>
      <c r="Q21" s="345"/>
      <c r="R21" s="345"/>
      <c r="S21" s="345"/>
      <c r="T21" s="345"/>
      <c r="U21" s="345"/>
      <c r="V21" s="345"/>
      <c r="W21" s="345"/>
      <c r="X21" s="345"/>
      <c r="Y21" s="345"/>
      <c r="Z21" s="345"/>
      <c r="AA21" s="345"/>
      <c r="AB21" s="346"/>
    </row>
    <row r="22" spans="1:29" x14ac:dyDescent="0.25">
      <c r="A22" s="347"/>
      <c r="B22" s="311" t="s">
        <v>276</v>
      </c>
      <c r="C22" s="313" t="s">
        <v>32</v>
      </c>
      <c r="D22" s="314"/>
      <c r="E22" s="240"/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8"/>
      <c r="AC22" s="348"/>
    </row>
    <row r="23" spans="1:29" x14ac:dyDescent="0.25">
      <c r="A23" s="347"/>
      <c r="B23" s="338"/>
      <c r="C23" s="263" t="s">
        <v>260</v>
      </c>
      <c r="D23" s="255"/>
      <c r="E23" s="349">
        <v>180.96</v>
      </c>
      <c r="F23" s="350">
        <v>174.72</v>
      </c>
      <c r="G23" s="350">
        <v>171.84</v>
      </c>
      <c r="H23" s="350">
        <v>168.96</v>
      </c>
      <c r="I23" s="350">
        <v>160.32</v>
      </c>
      <c r="J23" s="350">
        <v>161.28</v>
      </c>
      <c r="K23" s="350">
        <v>168.96</v>
      </c>
      <c r="L23" s="350">
        <v>93.12</v>
      </c>
      <c r="M23" s="350">
        <v>98.88</v>
      </c>
      <c r="N23" s="350">
        <v>192.96</v>
      </c>
      <c r="O23" s="350">
        <v>195.84</v>
      </c>
      <c r="P23" s="350">
        <v>206.88</v>
      </c>
      <c r="Q23" s="350">
        <v>204</v>
      </c>
      <c r="R23" s="350">
        <v>216</v>
      </c>
      <c r="S23" s="350">
        <v>215.04</v>
      </c>
      <c r="T23" s="350">
        <v>217.92</v>
      </c>
      <c r="U23" s="350">
        <v>209.76</v>
      </c>
      <c r="V23" s="350">
        <v>194.4</v>
      </c>
      <c r="W23" s="350">
        <v>165.12</v>
      </c>
      <c r="X23" s="350">
        <v>94.08</v>
      </c>
      <c r="Y23" s="350">
        <v>165.12</v>
      </c>
      <c r="Z23" s="350">
        <v>178.08</v>
      </c>
      <c r="AA23" s="350">
        <v>186.72</v>
      </c>
      <c r="AB23" s="351">
        <v>188.16</v>
      </c>
    </row>
    <row r="24" spans="1:29" ht="15.75" thickBot="1" x14ac:dyDescent="0.3">
      <c r="A24" s="347"/>
      <c r="B24" s="352"/>
      <c r="C24" s="322" t="s">
        <v>259</v>
      </c>
      <c r="D24" s="323"/>
      <c r="E24" s="353">
        <v>218.4</v>
      </c>
      <c r="F24" s="354">
        <v>218.88</v>
      </c>
      <c r="G24" s="354">
        <v>219.36</v>
      </c>
      <c r="H24" s="354">
        <v>219.84</v>
      </c>
      <c r="I24" s="354">
        <v>219.36</v>
      </c>
      <c r="J24" s="354">
        <v>219.36</v>
      </c>
      <c r="K24" s="354">
        <v>214.08</v>
      </c>
      <c r="L24" s="354">
        <v>108</v>
      </c>
      <c r="M24" s="354">
        <v>87.84</v>
      </c>
      <c r="N24" s="354">
        <v>201.12</v>
      </c>
      <c r="O24" s="354">
        <v>210.24</v>
      </c>
      <c r="P24" s="354">
        <v>215.04</v>
      </c>
      <c r="Q24" s="354">
        <v>214.56</v>
      </c>
      <c r="R24" s="354">
        <v>214.08</v>
      </c>
      <c r="S24" s="354">
        <v>211.68</v>
      </c>
      <c r="T24" s="354">
        <v>212.16</v>
      </c>
      <c r="U24" s="354">
        <v>212.64</v>
      </c>
      <c r="V24" s="354">
        <v>207.84</v>
      </c>
      <c r="W24" s="354">
        <v>186.24</v>
      </c>
      <c r="X24" s="354">
        <v>91.68</v>
      </c>
      <c r="Y24" s="354">
        <v>192.96</v>
      </c>
      <c r="Z24" s="354">
        <v>200.16</v>
      </c>
      <c r="AA24" s="354">
        <v>203.04</v>
      </c>
      <c r="AB24" s="250">
        <v>207.36</v>
      </c>
    </row>
    <row r="25" spans="1:29" ht="1.5" customHeight="1" x14ac:dyDescent="0.25">
      <c r="A25" s="338"/>
      <c r="B25" s="262" t="s">
        <v>272</v>
      </c>
      <c r="C25" s="266" t="s">
        <v>32</v>
      </c>
      <c r="D25" s="355"/>
      <c r="E25" s="356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5"/>
      <c r="AB25" s="264"/>
    </row>
    <row r="26" spans="1:29" hidden="1" x14ac:dyDescent="0.25">
      <c r="A26" s="338"/>
      <c r="B26" s="275"/>
      <c r="C26" s="263" t="s">
        <v>258</v>
      </c>
      <c r="D26" s="341"/>
      <c r="E26" s="342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3"/>
    </row>
    <row r="27" spans="1:29" hidden="1" x14ac:dyDescent="0.25">
      <c r="A27" s="338"/>
      <c r="B27" s="275"/>
      <c r="C27" s="263" t="s">
        <v>257</v>
      </c>
      <c r="D27" s="341"/>
      <c r="E27" s="342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3"/>
    </row>
    <row r="28" spans="1:29" x14ac:dyDescent="0.25">
      <c r="A28" s="318"/>
      <c r="B28" s="272" t="s">
        <v>271</v>
      </c>
      <c r="C28" s="272"/>
      <c r="D28" s="340"/>
      <c r="E28" s="246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4"/>
    </row>
    <row r="29" spans="1:29" x14ac:dyDescent="0.25">
      <c r="A29" s="318"/>
      <c r="B29" s="272" t="s">
        <v>270</v>
      </c>
      <c r="C29" s="272"/>
      <c r="D29" s="340"/>
      <c r="E29" s="246">
        <v>2</v>
      </c>
      <c r="F29" s="245">
        <v>2</v>
      </c>
      <c r="G29" s="245">
        <v>2</v>
      </c>
      <c r="H29" s="245">
        <v>2</v>
      </c>
      <c r="I29" s="245">
        <v>2</v>
      </c>
      <c r="J29" s="245">
        <v>2</v>
      </c>
      <c r="K29" s="245">
        <v>2</v>
      </c>
      <c r="L29" s="245">
        <v>2</v>
      </c>
      <c r="M29" s="245">
        <v>2</v>
      </c>
      <c r="N29" s="245">
        <v>2</v>
      </c>
      <c r="O29" s="245">
        <v>2</v>
      </c>
      <c r="P29" s="245">
        <v>2</v>
      </c>
      <c r="Q29" s="245">
        <v>2</v>
      </c>
      <c r="R29" s="245">
        <v>2</v>
      </c>
      <c r="S29" s="245">
        <v>2</v>
      </c>
      <c r="T29" s="245">
        <v>2</v>
      </c>
      <c r="U29" s="245">
        <v>2</v>
      </c>
      <c r="V29" s="245">
        <v>2</v>
      </c>
      <c r="W29" s="245">
        <v>2</v>
      </c>
      <c r="X29" s="245">
        <v>2</v>
      </c>
      <c r="Y29" s="245">
        <v>2</v>
      </c>
      <c r="Z29" s="245">
        <v>2</v>
      </c>
      <c r="AA29" s="245">
        <v>2</v>
      </c>
      <c r="AB29" s="244">
        <v>2</v>
      </c>
    </row>
    <row r="30" spans="1:29" ht="15.75" thickBot="1" x14ac:dyDescent="0.3">
      <c r="A30" s="320"/>
      <c r="B30" s="270" t="s">
        <v>269</v>
      </c>
      <c r="C30" s="269"/>
      <c r="D30" s="357"/>
      <c r="E30" s="243">
        <v>2</v>
      </c>
      <c r="F30" s="242">
        <v>2</v>
      </c>
      <c r="G30" s="242">
        <v>2</v>
      </c>
      <c r="H30" s="242">
        <v>2</v>
      </c>
      <c r="I30" s="242">
        <v>2</v>
      </c>
      <c r="J30" s="242">
        <v>2</v>
      </c>
      <c r="K30" s="242">
        <v>2</v>
      </c>
      <c r="L30" s="242">
        <v>2</v>
      </c>
      <c r="M30" s="242">
        <v>2</v>
      </c>
      <c r="N30" s="242">
        <v>2</v>
      </c>
      <c r="O30" s="242">
        <v>2</v>
      </c>
      <c r="P30" s="242">
        <v>2</v>
      </c>
      <c r="Q30" s="242">
        <v>2</v>
      </c>
      <c r="R30" s="242">
        <v>2</v>
      </c>
      <c r="S30" s="242">
        <v>2</v>
      </c>
      <c r="T30" s="242">
        <v>2</v>
      </c>
      <c r="U30" s="242">
        <v>2</v>
      </c>
      <c r="V30" s="242">
        <v>2</v>
      </c>
      <c r="W30" s="242">
        <v>2</v>
      </c>
      <c r="X30" s="242">
        <v>2</v>
      </c>
      <c r="Y30" s="242">
        <v>2</v>
      </c>
      <c r="Z30" s="242">
        <v>2</v>
      </c>
      <c r="AA30" s="242">
        <v>2</v>
      </c>
      <c r="AB30" s="241">
        <v>2</v>
      </c>
    </row>
    <row r="31" spans="1:29" ht="2.25" customHeight="1" thickBot="1" x14ac:dyDescent="0.3">
      <c r="A31" s="311" t="s">
        <v>40</v>
      </c>
      <c r="B31" s="335" t="s">
        <v>275</v>
      </c>
      <c r="C31" s="336" t="s">
        <v>32</v>
      </c>
      <c r="D31" s="337"/>
      <c r="E31" s="315"/>
      <c r="F31" s="316"/>
      <c r="G31" s="316"/>
      <c r="H31" s="316"/>
      <c r="I31" s="316"/>
      <c r="J31" s="316"/>
      <c r="K31" s="316"/>
      <c r="L31" s="316"/>
      <c r="M31" s="316"/>
      <c r="N31" s="316"/>
      <c r="O31" s="316"/>
      <c r="P31" s="316"/>
      <c r="Q31" s="316"/>
      <c r="R31" s="316"/>
      <c r="S31" s="316"/>
      <c r="T31" s="316"/>
      <c r="U31" s="316"/>
      <c r="V31" s="316"/>
      <c r="W31" s="316"/>
      <c r="X31" s="316"/>
      <c r="Y31" s="316"/>
      <c r="Z31" s="316"/>
      <c r="AA31" s="316"/>
      <c r="AB31" s="317"/>
    </row>
    <row r="32" spans="1:29" ht="15.75" hidden="1" thickBot="1" x14ac:dyDescent="0.3">
      <c r="A32" s="338"/>
      <c r="B32" s="339"/>
      <c r="C32" s="263" t="s">
        <v>258</v>
      </c>
      <c r="D32" s="340"/>
      <c r="E32" s="246"/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  <c r="AA32" s="245"/>
      <c r="AB32" s="244"/>
    </row>
    <row r="33" spans="1:29" ht="15" hidden="1" customHeight="1" thickBot="1" x14ac:dyDescent="0.3">
      <c r="A33" s="338"/>
      <c r="B33" s="358"/>
      <c r="C33" s="330" t="s">
        <v>257</v>
      </c>
      <c r="D33" s="359"/>
      <c r="E33" s="332"/>
      <c r="F33" s="333"/>
      <c r="G33" s="333"/>
      <c r="H33" s="333"/>
      <c r="I33" s="333"/>
      <c r="J33" s="333"/>
      <c r="K33" s="333"/>
      <c r="L33" s="333"/>
      <c r="M33" s="333"/>
      <c r="N33" s="333"/>
      <c r="O33" s="333"/>
      <c r="P33" s="333"/>
      <c r="Q33" s="333"/>
      <c r="R33" s="333"/>
      <c r="S33" s="333"/>
      <c r="T33" s="333"/>
      <c r="U33" s="333"/>
      <c r="V33" s="333"/>
      <c r="W33" s="333"/>
      <c r="X33" s="333"/>
      <c r="Y33" s="333"/>
      <c r="Z33" s="333"/>
      <c r="AA33" s="333"/>
      <c r="AB33" s="334"/>
    </row>
    <row r="34" spans="1:29" ht="15" customHeight="1" x14ac:dyDescent="0.25">
      <c r="A34" s="347"/>
      <c r="B34" s="311" t="s">
        <v>274</v>
      </c>
      <c r="C34" s="313" t="s">
        <v>32</v>
      </c>
      <c r="D34" s="360"/>
      <c r="E34" s="240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  <c r="T34" s="239"/>
      <c r="U34" s="239"/>
      <c r="V34" s="239"/>
      <c r="W34" s="239"/>
      <c r="X34" s="239"/>
      <c r="Y34" s="239"/>
      <c r="Z34" s="239"/>
      <c r="AA34" s="239"/>
      <c r="AB34" s="238"/>
    </row>
    <row r="35" spans="1:29" x14ac:dyDescent="0.25">
      <c r="A35" s="347"/>
      <c r="B35" s="338"/>
      <c r="C35" s="263" t="s">
        <v>258</v>
      </c>
      <c r="D35" s="341"/>
      <c r="E35" s="349"/>
      <c r="F35" s="350"/>
      <c r="G35" s="350"/>
      <c r="H35" s="350"/>
      <c r="I35" s="350"/>
      <c r="J35" s="350"/>
      <c r="K35" s="350"/>
      <c r="L35" s="350"/>
      <c r="M35" s="350"/>
      <c r="N35" s="350"/>
      <c r="O35" s="350"/>
      <c r="P35" s="350"/>
      <c r="Q35" s="350"/>
      <c r="R35" s="350"/>
      <c r="S35" s="350"/>
      <c r="T35" s="350"/>
      <c r="U35" s="350"/>
      <c r="V35" s="350"/>
      <c r="W35" s="350"/>
      <c r="X35" s="350"/>
      <c r="Y35" s="350"/>
      <c r="Z35" s="350"/>
      <c r="AA35" s="350"/>
      <c r="AB35" s="351"/>
    </row>
    <row r="36" spans="1:29" ht="15.75" thickBot="1" x14ac:dyDescent="0.3">
      <c r="A36" s="347"/>
      <c r="B36" s="352"/>
      <c r="C36" s="322" t="s">
        <v>257</v>
      </c>
      <c r="D36" s="361"/>
      <c r="E36" s="353"/>
      <c r="F36" s="354"/>
      <c r="G36" s="354"/>
      <c r="H36" s="354"/>
      <c r="I36" s="354"/>
      <c r="J36" s="354"/>
      <c r="K36" s="354"/>
      <c r="L36" s="354"/>
      <c r="M36" s="354"/>
      <c r="N36" s="354"/>
      <c r="O36" s="354"/>
      <c r="P36" s="354"/>
      <c r="Q36" s="354"/>
      <c r="R36" s="354"/>
      <c r="S36" s="354"/>
      <c r="T36" s="354"/>
      <c r="U36" s="354"/>
      <c r="V36" s="354"/>
      <c r="W36" s="354"/>
      <c r="X36" s="354"/>
      <c r="Y36" s="354"/>
      <c r="Z36" s="354"/>
      <c r="AA36" s="354"/>
      <c r="AB36" s="250"/>
    </row>
    <row r="37" spans="1:29" ht="15" customHeight="1" x14ac:dyDescent="0.25">
      <c r="A37" s="347"/>
      <c r="B37" s="311" t="s">
        <v>273</v>
      </c>
      <c r="C37" s="313" t="s">
        <v>32</v>
      </c>
      <c r="D37" s="360"/>
      <c r="E37" s="240">
        <v>0</v>
      </c>
      <c r="F37" s="239">
        <v>0</v>
      </c>
      <c r="G37" s="239">
        <v>0</v>
      </c>
      <c r="H37" s="239">
        <v>0</v>
      </c>
      <c r="I37" s="239">
        <v>0</v>
      </c>
      <c r="J37" s="239">
        <v>0</v>
      </c>
      <c r="K37" s="239">
        <v>0</v>
      </c>
      <c r="L37" s="239">
        <v>0</v>
      </c>
      <c r="M37" s="239">
        <v>0</v>
      </c>
      <c r="N37" s="239">
        <v>0</v>
      </c>
      <c r="O37" s="239">
        <v>0</v>
      </c>
      <c r="P37" s="239">
        <v>0</v>
      </c>
      <c r="Q37" s="239">
        <v>0</v>
      </c>
      <c r="R37" s="239">
        <v>0</v>
      </c>
      <c r="S37" s="239">
        <v>0</v>
      </c>
      <c r="T37" s="239">
        <v>0</v>
      </c>
      <c r="U37" s="239">
        <v>0</v>
      </c>
      <c r="V37" s="239">
        <v>0</v>
      </c>
      <c r="W37" s="239">
        <v>0</v>
      </c>
      <c r="X37" s="239">
        <v>0</v>
      </c>
      <c r="Y37" s="239">
        <v>0</v>
      </c>
      <c r="Z37" s="239">
        <v>0</v>
      </c>
      <c r="AA37" s="239">
        <v>0</v>
      </c>
      <c r="AB37" s="238">
        <v>0</v>
      </c>
      <c r="AC37" s="348"/>
    </row>
    <row r="38" spans="1:29" x14ac:dyDescent="0.25">
      <c r="A38" s="347"/>
      <c r="B38" s="338"/>
      <c r="C38" s="263" t="s">
        <v>260</v>
      </c>
      <c r="D38" s="341"/>
      <c r="E38" s="349">
        <v>0</v>
      </c>
      <c r="F38" s="350">
        <v>0</v>
      </c>
      <c r="G38" s="350">
        <v>0</v>
      </c>
      <c r="H38" s="350">
        <v>0</v>
      </c>
      <c r="I38" s="350">
        <v>0</v>
      </c>
      <c r="J38" s="350">
        <v>0</v>
      </c>
      <c r="K38" s="350">
        <v>0</v>
      </c>
      <c r="L38" s="350">
        <v>0</v>
      </c>
      <c r="M38" s="350">
        <v>0</v>
      </c>
      <c r="N38" s="350">
        <v>0</v>
      </c>
      <c r="O38" s="350">
        <v>0</v>
      </c>
      <c r="P38" s="350">
        <v>0</v>
      </c>
      <c r="Q38" s="350">
        <v>0</v>
      </c>
      <c r="R38" s="350">
        <v>0</v>
      </c>
      <c r="S38" s="350">
        <v>0</v>
      </c>
      <c r="T38" s="350">
        <v>0</v>
      </c>
      <c r="U38" s="350">
        <v>0</v>
      </c>
      <c r="V38" s="350">
        <v>0</v>
      </c>
      <c r="W38" s="350">
        <v>0</v>
      </c>
      <c r="X38" s="350">
        <v>0</v>
      </c>
      <c r="Y38" s="350">
        <v>0</v>
      </c>
      <c r="Z38" s="350">
        <v>0</v>
      </c>
      <c r="AA38" s="350">
        <v>0</v>
      </c>
      <c r="AB38" s="351">
        <v>0</v>
      </c>
      <c r="AC38" s="362"/>
    </row>
    <row r="39" spans="1:29" x14ac:dyDescent="0.25">
      <c r="A39" s="347"/>
      <c r="B39" s="338"/>
      <c r="C39" s="263" t="s">
        <v>259</v>
      </c>
      <c r="D39" s="341"/>
      <c r="E39" s="349">
        <v>0</v>
      </c>
      <c r="F39" s="350">
        <v>0</v>
      </c>
      <c r="G39" s="350">
        <v>0</v>
      </c>
      <c r="H39" s="350">
        <v>0</v>
      </c>
      <c r="I39" s="350">
        <v>0</v>
      </c>
      <c r="J39" s="350">
        <v>0</v>
      </c>
      <c r="K39" s="350">
        <v>0</v>
      </c>
      <c r="L39" s="350">
        <v>0</v>
      </c>
      <c r="M39" s="350">
        <v>0</v>
      </c>
      <c r="N39" s="350">
        <v>0</v>
      </c>
      <c r="O39" s="350">
        <v>0</v>
      </c>
      <c r="P39" s="350">
        <v>0</v>
      </c>
      <c r="Q39" s="350">
        <v>0</v>
      </c>
      <c r="R39" s="350">
        <v>0</v>
      </c>
      <c r="S39" s="350">
        <v>0</v>
      </c>
      <c r="T39" s="350">
        <v>0</v>
      </c>
      <c r="U39" s="350">
        <v>0</v>
      </c>
      <c r="V39" s="350">
        <v>0</v>
      </c>
      <c r="W39" s="350">
        <v>0</v>
      </c>
      <c r="X39" s="350">
        <v>0</v>
      </c>
      <c r="Y39" s="350">
        <v>0</v>
      </c>
      <c r="Z39" s="350">
        <v>0</v>
      </c>
      <c r="AA39" s="350">
        <v>0</v>
      </c>
      <c r="AB39" s="351">
        <v>0</v>
      </c>
    </row>
    <row r="40" spans="1:29" ht="1.5" customHeight="1" x14ac:dyDescent="0.25">
      <c r="A40" s="347"/>
      <c r="B40" s="338" t="s">
        <v>272</v>
      </c>
      <c r="C40" s="263" t="s">
        <v>32</v>
      </c>
      <c r="D40" s="341"/>
      <c r="E40" s="246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4"/>
    </row>
    <row r="41" spans="1:29" hidden="1" x14ac:dyDescent="0.25">
      <c r="A41" s="347"/>
      <c r="B41" s="338"/>
      <c r="C41" s="263" t="s">
        <v>258</v>
      </c>
      <c r="D41" s="341"/>
      <c r="E41" s="342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3"/>
    </row>
    <row r="42" spans="1:29" hidden="1" x14ac:dyDescent="0.25">
      <c r="A42" s="347"/>
      <c r="B42" s="338"/>
      <c r="C42" s="263" t="s">
        <v>257</v>
      </c>
      <c r="D42" s="341"/>
      <c r="E42" s="342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3"/>
    </row>
    <row r="43" spans="1:29" ht="15" customHeight="1" x14ac:dyDescent="0.25">
      <c r="A43" s="363"/>
      <c r="B43" s="364" t="s">
        <v>271</v>
      </c>
      <c r="C43" s="272"/>
      <c r="D43" s="340"/>
      <c r="E43" s="246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4"/>
    </row>
    <row r="44" spans="1:29" x14ac:dyDescent="0.25">
      <c r="A44" s="363"/>
      <c r="B44" s="364" t="s">
        <v>270</v>
      </c>
      <c r="C44" s="272"/>
      <c r="D44" s="340"/>
      <c r="E44" s="246">
        <v>2</v>
      </c>
      <c r="F44" s="245">
        <v>2</v>
      </c>
      <c r="G44" s="245">
        <v>2</v>
      </c>
      <c r="H44" s="245">
        <v>2</v>
      </c>
      <c r="I44" s="245">
        <v>2</v>
      </c>
      <c r="J44" s="245">
        <v>2</v>
      </c>
      <c r="K44" s="245">
        <v>2</v>
      </c>
      <c r="L44" s="245">
        <v>2</v>
      </c>
      <c r="M44" s="245">
        <v>2</v>
      </c>
      <c r="N44" s="245">
        <v>2</v>
      </c>
      <c r="O44" s="245">
        <v>2</v>
      </c>
      <c r="P44" s="245">
        <v>2</v>
      </c>
      <c r="Q44" s="245">
        <v>2</v>
      </c>
      <c r="R44" s="245">
        <v>2</v>
      </c>
      <c r="S44" s="245">
        <v>2</v>
      </c>
      <c r="T44" s="245">
        <v>2</v>
      </c>
      <c r="U44" s="245">
        <v>2</v>
      </c>
      <c r="V44" s="245">
        <v>2</v>
      </c>
      <c r="W44" s="245">
        <v>2</v>
      </c>
      <c r="X44" s="245">
        <v>2</v>
      </c>
      <c r="Y44" s="245">
        <v>2</v>
      </c>
      <c r="Z44" s="245">
        <v>2</v>
      </c>
      <c r="AA44" s="245">
        <v>2</v>
      </c>
      <c r="AB44" s="244">
        <v>2</v>
      </c>
    </row>
    <row r="45" spans="1:29" ht="16.5" customHeight="1" thickBot="1" x14ac:dyDescent="0.3">
      <c r="A45" s="365"/>
      <c r="B45" s="366" t="s">
        <v>269</v>
      </c>
      <c r="C45" s="269"/>
      <c r="D45" s="357"/>
      <c r="E45" s="243">
        <v>2</v>
      </c>
      <c r="F45" s="242">
        <v>2</v>
      </c>
      <c r="G45" s="242">
        <v>2</v>
      </c>
      <c r="H45" s="242">
        <v>2</v>
      </c>
      <c r="I45" s="242">
        <v>2</v>
      </c>
      <c r="J45" s="242">
        <v>2</v>
      </c>
      <c r="K45" s="242">
        <v>2</v>
      </c>
      <c r="L45" s="242">
        <v>2</v>
      </c>
      <c r="M45" s="242">
        <v>2</v>
      </c>
      <c r="N45" s="242">
        <v>2</v>
      </c>
      <c r="O45" s="242">
        <v>2</v>
      </c>
      <c r="P45" s="242">
        <v>2</v>
      </c>
      <c r="Q45" s="242">
        <v>2</v>
      </c>
      <c r="R45" s="242">
        <v>2</v>
      </c>
      <c r="S45" s="242">
        <v>2</v>
      </c>
      <c r="T45" s="242">
        <v>2</v>
      </c>
      <c r="U45" s="242">
        <v>2</v>
      </c>
      <c r="V45" s="242">
        <v>2</v>
      </c>
      <c r="W45" s="242">
        <v>2</v>
      </c>
      <c r="X45" s="242">
        <v>2</v>
      </c>
      <c r="Y45" s="242">
        <v>2</v>
      </c>
      <c r="Z45" s="242">
        <v>2</v>
      </c>
      <c r="AA45" s="242">
        <v>2</v>
      </c>
      <c r="AB45" s="241">
        <v>2</v>
      </c>
    </row>
    <row r="46" spans="1:29" ht="2.25" customHeight="1" x14ac:dyDescent="0.25">
      <c r="A46" s="367" t="s">
        <v>268</v>
      </c>
      <c r="B46" s="257">
        <v>110</v>
      </c>
      <c r="C46" s="266" t="s">
        <v>267</v>
      </c>
      <c r="D46" s="355"/>
      <c r="E46" s="356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4"/>
    </row>
    <row r="47" spans="1:29" hidden="1" x14ac:dyDescent="0.25">
      <c r="A47" s="281"/>
      <c r="B47" s="324"/>
      <c r="C47" s="263" t="s">
        <v>266</v>
      </c>
      <c r="D47" s="341"/>
      <c r="E47" s="246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4"/>
      <c r="AC47" s="368"/>
    </row>
    <row r="48" spans="1:29" x14ac:dyDescent="0.25">
      <c r="A48" s="281"/>
      <c r="B48" s="369">
        <v>35</v>
      </c>
      <c r="C48" s="260">
        <v>1</v>
      </c>
      <c r="D48" s="370"/>
      <c r="E48" s="246"/>
      <c r="F48" s="245"/>
      <c r="G48" s="245"/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4"/>
      <c r="AC48" s="368"/>
    </row>
    <row r="49" spans="1:29" x14ac:dyDescent="0.25">
      <c r="A49" s="281"/>
      <c r="B49" s="324"/>
      <c r="C49" s="260">
        <v>2</v>
      </c>
      <c r="D49" s="370"/>
      <c r="E49" s="246"/>
      <c r="F49" s="245"/>
      <c r="G49" s="245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  <c r="AA49" s="245"/>
      <c r="AB49" s="244"/>
      <c r="AC49" s="368"/>
    </row>
    <row r="50" spans="1:29" x14ac:dyDescent="0.25">
      <c r="A50" s="281"/>
      <c r="B50" s="369">
        <v>6</v>
      </c>
      <c r="C50" s="260">
        <v>1</v>
      </c>
      <c r="D50" s="370"/>
      <c r="E50" s="246">
        <v>6.4</v>
      </c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  <c r="AA50" s="245"/>
      <c r="AB50" s="244"/>
      <c r="AC50" s="371"/>
    </row>
    <row r="51" spans="1:29" ht="15.75" thickBot="1" x14ac:dyDescent="0.3">
      <c r="A51" s="281"/>
      <c r="B51" s="372"/>
      <c r="C51" s="258">
        <v>2</v>
      </c>
      <c r="D51" s="373"/>
      <c r="E51" s="332">
        <v>6.4</v>
      </c>
      <c r="F51" s="333"/>
      <c r="G51" s="333"/>
      <c r="H51" s="333"/>
      <c r="I51" s="333"/>
      <c r="J51" s="333"/>
      <c r="K51" s="333"/>
      <c r="L51" s="333"/>
      <c r="M51" s="333"/>
      <c r="N51" s="333"/>
      <c r="O51" s="333"/>
      <c r="P51" s="333"/>
      <c r="Q51" s="333"/>
      <c r="R51" s="333"/>
      <c r="S51" s="333"/>
      <c r="T51" s="333"/>
      <c r="U51" s="333"/>
      <c r="V51" s="333"/>
      <c r="W51" s="333"/>
      <c r="X51" s="333"/>
      <c r="Y51" s="333"/>
      <c r="Z51" s="333"/>
      <c r="AA51" s="333"/>
      <c r="AB51" s="334"/>
      <c r="AC51" s="368"/>
    </row>
    <row r="52" spans="1:29" ht="15" customHeight="1" thickBot="1" x14ac:dyDescent="0.3">
      <c r="A52" s="282" t="s">
        <v>265</v>
      </c>
      <c r="B52" s="257">
        <v>4</v>
      </c>
      <c r="C52" s="336" t="s">
        <v>32</v>
      </c>
      <c r="D52" s="337" t="s">
        <v>256</v>
      </c>
      <c r="E52" s="240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39"/>
      <c r="Z52" s="239"/>
      <c r="AA52" s="239"/>
      <c r="AB52" s="238"/>
      <c r="AC52" s="374"/>
    </row>
    <row r="53" spans="1:29" ht="15.75" thickBot="1" x14ac:dyDescent="0.3">
      <c r="A53" s="281"/>
      <c r="B53" s="372"/>
      <c r="C53" s="263" t="s">
        <v>260</v>
      </c>
      <c r="D53" s="337" t="s">
        <v>256</v>
      </c>
      <c r="E53" s="349">
        <v>3.3839999999999999</v>
      </c>
      <c r="F53" s="350">
        <v>3.42</v>
      </c>
      <c r="G53" s="350">
        <v>3.3839999999999999</v>
      </c>
      <c r="H53" s="350">
        <v>3.42</v>
      </c>
      <c r="I53" s="350">
        <v>3.42</v>
      </c>
      <c r="J53" s="350">
        <v>3.42</v>
      </c>
      <c r="K53" s="350">
        <v>3.3479999999999999</v>
      </c>
      <c r="L53" s="350">
        <v>3.3479999999999999</v>
      </c>
      <c r="M53" s="350">
        <v>3.24</v>
      </c>
      <c r="N53" s="350">
        <v>3.1680000000000001</v>
      </c>
      <c r="O53" s="350">
        <v>3.0960000000000001</v>
      </c>
      <c r="P53" s="350">
        <v>3.1320000000000001</v>
      </c>
      <c r="Q53" s="350">
        <v>3.1320000000000001</v>
      </c>
      <c r="R53" s="350">
        <v>3.0960000000000001</v>
      </c>
      <c r="S53" s="350">
        <v>3.1320000000000001</v>
      </c>
      <c r="T53" s="350">
        <v>3.0960000000000001</v>
      </c>
      <c r="U53" s="350">
        <v>3.0960000000000001</v>
      </c>
      <c r="V53" s="350">
        <v>3.0960000000000001</v>
      </c>
      <c r="W53" s="350">
        <v>3.1320000000000001</v>
      </c>
      <c r="X53" s="350">
        <v>3.24</v>
      </c>
      <c r="Y53" s="350">
        <v>3.2040000000000002</v>
      </c>
      <c r="Z53" s="350">
        <v>3.2040000000000002</v>
      </c>
      <c r="AA53" s="350">
        <v>3.24</v>
      </c>
      <c r="AB53" s="351">
        <v>3.2759999999999998</v>
      </c>
      <c r="AC53" s="348">
        <f>MAX(E53:AB53)</f>
        <v>3.42</v>
      </c>
    </row>
    <row r="54" spans="1:29" ht="15.75" thickBot="1" x14ac:dyDescent="0.3">
      <c r="A54" s="281"/>
      <c r="B54" s="372"/>
      <c r="C54" s="330" t="s">
        <v>259</v>
      </c>
      <c r="D54" s="375" t="s">
        <v>256</v>
      </c>
      <c r="E54" s="353">
        <v>23.544</v>
      </c>
      <c r="F54" s="354">
        <v>23.652000000000001</v>
      </c>
      <c r="G54" s="354">
        <v>23.76</v>
      </c>
      <c r="H54" s="354">
        <v>23.76</v>
      </c>
      <c r="I54" s="354">
        <v>23.832000000000001</v>
      </c>
      <c r="J54" s="354">
        <v>23.652000000000001</v>
      </c>
      <c r="K54" s="354">
        <v>23.184000000000001</v>
      </c>
      <c r="L54" s="354">
        <v>23.22</v>
      </c>
      <c r="M54" s="354">
        <v>21.815999999999999</v>
      </c>
      <c r="N54" s="354">
        <v>20.556000000000001</v>
      </c>
      <c r="O54" s="354">
        <v>20.268000000000001</v>
      </c>
      <c r="P54" s="354">
        <v>20.303999999999998</v>
      </c>
      <c r="Q54" s="354">
        <v>20.556000000000001</v>
      </c>
      <c r="R54" s="354">
        <v>19.98</v>
      </c>
      <c r="S54" s="354">
        <v>20.16</v>
      </c>
      <c r="T54" s="354">
        <v>19.908000000000001</v>
      </c>
      <c r="U54" s="354">
        <v>19.98</v>
      </c>
      <c r="V54" s="354">
        <v>20.052</v>
      </c>
      <c r="W54" s="354">
        <v>20.52</v>
      </c>
      <c r="X54" s="354">
        <v>21.456</v>
      </c>
      <c r="Y54" s="354">
        <v>21.167999999999999</v>
      </c>
      <c r="Z54" s="354">
        <v>21.096</v>
      </c>
      <c r="AA54" s="354">
        <v>21.6</v>
      </c>
      <c r="AB54" s="250">
        <v>22.175999999999998</v>
      </c>
      <c r="AC54" s="348"/>
    </row>
    <row r="55" spans="1:29" ht="15.75" thickBot="1" x14ac:dyDescent="0.3">
      <c r="A55" s="281"/>
      <c r="B55" s="257">
        <v>12</v>
      </c>
      <c r="C55" s="336" t="s">
        <v>32</v>
      </c>
      <c r="D55" s="337" t="s">
        <v>256</v>
      </c>
      <c r="E55" s="240">
        <v>2.5063938618925836</v>
      </c>
      <c r="F55" s="239"/>
      <c r="G55" s="239"/>
      <c r="H55" s="239"/>
      <c r="I55" s="239"/>
      <c r="J55" s="239"/>
      <c r="K55" s="239"/>
      <c r="L55" s="239"/>
      <c r="M55" s="239"/>
      <c r="N55" s="239"/>
      <c r="O55" s="239"/>
      <c r="P55" s="239"/>
      <c r="Q55" s="239"/>
      <c r="R55" s="239"/>
      <c r="S55" s="239"/>
      <c r="T55" s="239"/>
      <c r="U55" s="239"/>
      <c r="V55" s="239"/>
      <c r="W55" s="239"/>
      <c r="X55" s="239"/>
      <c r="Y55" s="239"/>
      <c r="Z55" s="239"/>
      <c r="AA55" s="239"/>
      <c r="AB55" s="238"/>
      <c r="AC55" s="348"/>
    </row>
    <row r="56" spans="1:29" ht="15.75" thickBot="1" x14ac:dyDescent="0.3">
      <c r="A56" s="281"/>
      <c r="B56" s="372"/>
      <c r="C56" s="263" t="s">
        <v>260</v>
      </c>
      <c r="D56" s="337" t="s">
        <v>256</v>
      </c>
      <c r="E56" s="349">
        <v>22.8</v>
      </c>
      <c r="F56" s="350">
        <v>22.344000000000001</v>
      </c>
      <c r="G56" s="350">
        <v>22.032</v>
      </c>
      <c r="H56" s="350">
        <v>21.047999999999998</v>
      </c>
      <c r="I56" s="350">
        <v>15.215999999999999</v>
      </c>
      <c r="J56" s="350">
        <v>14.688000000000001</v>
      </c>
      <c r="K56" s="350">
        <v>17.495999999999999</v>
      </c>
      <c r="L56" s="350">
        <v>20.544</v>
      </c>
      <c r="M56" s="350">
        <v>30.744</v>
      </c>
      <c r="N56" s="350">
        <v>27.335999999999999</v>
      </c>
      <c r="O56" s="350">
        <v>26.736000000000001</v>
      </c>
      <c r="P56" s="350">
        <v>27.024000000000001</v>
      </c>
      <c r="Q56" s="350">
        <v>24.72</v>
      </c>
      <c r="R56" s="350">
        <v>27.216000000000001</v>
      </c>
      <c r="S56" s="350">
        <v>27.576000000000001</v>
      </c>
      <c r="T56" s="350">
        <v>25.2</v>
      </c>
      <c r="U56" s="350">
        <v>22.847999999999999</v>
      </c>
      <c r="V56" s="350">
        <v>19.655999999999999</v>
      </c>
      <c r="W56" s="350">
        <v>14.64</v>
      </c>
      <c r="X56" s="350">
        <v>16.295999999999999</v>
      </c>
      <c r="Y56" s="350">
        <v>15.6</v>
      </c>
      <c r="Z56" s="350">
        <v>21.911999999999999</v>
      </c>
      <c r="AA56" s="350">
        <v>22.992000000000001</v>
      </c>
      <c r="AB56" s="351">
        <v>22.8</v>
      </c>
      <c r="AC56" s="348">
        <f>MAX(E56:AB56)</f>
        <v>30.744</v>
      </c>
    </row>
    <row r="57" spans="1:29" ht="15.75" thickBot="1" x14ac:dyDescent="0.3">
      <c r="A57" s="281"/>
      <c r="B57" s="256"/>
      <c r="C57" s="322" t="s">
        <v>259</v>
      </c>
      <c r="D57" s="376" t="s">
        <v>256</v>
      </c>
      <c r="E57" s="353">
        <v>12.096</v>
      </c>
      <c r="F57" s="354">
        <v>12</v>
      </c>
      <c r="G57" s="354">
        <v>11.856</v>
      </c>
      <c r="H57" s="354">
        <v>12.48</v>
      </c>
      <c r="I57" s="354">
        <v>11.304</v>
      </c>
      <c r="J57" s="354">
        <v>11.231999999999999</v>
      </c>
      <c r="K57" s="354">
        <v>11.904</v>
      </c>
      <c r="L57" s="354">
        <v>11.808</v>
      </c>
      <c r="M57" s="354">
        <v>12.576000000000001</v>
      </c>
      <c r="N57" s="354">
        <v>11.856</v>
      </c>
      <c r="O57" s="354">
        <v>11.832000000000001</v>
      </c>
      <c r="P57" s="354">
        <v>11.112</v>
      </c>
      <c r="Q57" s="354">
        <v>10.295999999999999</v>
      </c>
      <c r="R57" s="354">
        <v>12.023999999999999</v>
      </c>
      <c r="S57" s="354">
        <v>11.784000000000001</v>
      </c>
      <c r="T57" s="354">
        <v>11.712</v>
      </c>
      <c r="U57" s="354">
        <v>10.848000000000001</v>
      </c>
      <c r="V57" s="354">
        <v>9.5280000000000005</v>
      </c>
      <c r="W57" s="354">
        <v>8.7360000000000007</v>
      </c>
      <c r="X57" s="354">
        <v>10.536</v>
      </c>
      <c r="Y57" s="354">
        <v>9.7680000000000007</v>
      </c>
      <c r="Z57" s="354">
        <v>10.728</v>
      </c>
      <c r="AA57" s="354">
        <v>10.968</v>
      </c>
      <c r="AB57" s="250">
        <v>11.375999999999999</v>
      </c>
      <c r="AC57" s="348"/>
    </row>
    <row r="58" spans="1:29" ht="0.75" customHeight="1" thickBot="1" x14ac:dyDescent="0.3">
      <c r="A58" s="372"/>
      <c r="B58" s="377">
        <v>12</v>
      </c>
      <c r="C58" s="378" t="s">
        <v>32</v>
      </c>
      <c r="D58" s="379" t="s">
        <v>264</v>
      </c>
      <c r="E58" s="380"/>
      <c r="F58" s="381"/>
      <c r="G58" s="381"/>
      <c r="H58" s="381"/>
      <c r="I58" s="381"/>
      <c r="J58" s="381"/>
      <c r="K58" s="381"/>
      <c r="L58" s="381"/>
      <c r="M58" s="381"/>
      <c r="N58" s="381"/>
      <c r="O58" s="381"/>
      <c r="P58" s="381"/>
      <c r="Q58" s="381"/>
      <c r="R58" s="381"/>
      <c r="S58" s="381"/>
      <c r="T58" s="381"/>
      <c r="U58" s="381"/>
      <c r="V58" s="381"/>
      <c r="W58" s="381"/>
      <c r="X58" s="381"/>
      <c r="Y58" s="381"/>
      <c r="Z58" s="381"/>
      <c r="AA58" s="381"/>
      <c r="AB58" s="382"/>
      <c r="AC58" s="348">
        <f>MAX(E58:AB58)</f>
        <v>0</v>
      </c>
    </row>
    <row r="59" spans="1:29" ht="15" customHeight="1" thickBot="1" x14ac:dyDescent="0.3">
      <c r="A59" s="372"/>
      <c r="B59" s="267">
        <v>3</v>
      </c>
      <c r="C59" s="336" t="s">
        <v>32</v>
      </c>
      <c r="D59" s="337" t="s">
        <v>263</v>
      </c>
      <c r="E59" s="240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39"/>
      <c r="U59" s="239"/>
      <c r="V59" s="239"/>
      <c r="W59" s="239"/>
      <c r="X59" s="239"/>
      <c r="Y59" s="239"/>
      <c r="Z59" s="239"/>
      <c r="AA59" s="239"/>
      <c r="AB59" s="238"/>
      <c r="AC59" s="348"/>
    </row>
    <row r="60" spans="1:29" ht="15.75" thickBot="1" x14ac:dyDescent="0.3">
      <c r="A60" s="372"/>
      <c r="B60" s="383"/>
      <c r="C60" s="263" t="s">
        <v>260</v>
      </c>
      <c r="D60" s="337" t="s">
        <v>263</v>
      </c>
      <c r="E60" s="384">
        <v>46.45</v>
      </c>
      <c r="F60" s="385">
        <v>40.79</v>
      </c>
      <c r="G60" s="385">
        <v>38.979999999999997</v>
      </c>
      <c r="H60" s="385">
        <v>36.97</v>
      </c>
      <c r="I60" s="385">
        <v>34.86</v>
      </c>
      <c r="J60" s="385">
        <v>37.049999999999997</v>
      </c>
      <c r="K60" s="385">
        <v>42.65</v>
      </c>
      <c r="L60" s="385">
        <v>38.01</v>
      </c>
      <c r="M60" s="385">
        <v>47.97</v>
      </c>
      <c r="N60" s="385">
        <v>59.1</v>
      </c>
      <c r="O60" s="385">
        <v>58.86</v>
      </c>
      <c r="P60" s="385">
        <v>69.02</v>
      </c>
      <c r="Q60" s="385">
        <v>68.66</v>
      </c>
      <c r="R60" s="385">
        <v>78.099999999999994</v>
      </c>
      <c r="S60" s="385">
        <v>77.650000000000006</v>
      </c>
      <c r="T60" s="385">
        <v>82.19</v>
      </c>
      <c r="U60" s="385">
        <v>76.47</v>
      </c>
      <c r="V60" s="385">
        <v>65.069999999999993</v>
      </c>
      <c r="W60" s="385">
        <v>48.99</v>
      </c>
      <c r="X60" s="385">
        <v>47.63</v>
      </c>
      <c r="Y60" s="385">
        <v>44.94</v>
      </c>
      <c r="Z60" s="385">
        <v>46.59</v>
      </c>
      <c r="AA60" s="385">
        <v>52.89</v>
      </c>
      <c r="AB60" s="386">
        <v>54.03</v>
      </c>
      <c r="AC60" s="348">
        <f>MAX(E60:AB60)</f>
        <v>82.19</v>
      </c>
    </row>
    <row r="61" spans="1:29" ht="18.75" customHeight="1" thickBot="1" x14ac:dyDescent="0.3">
      <c r="A61" s="372"/>
      <c r="B61" s="262"/>
      <c r="C61" s="322" t="s">
        <v>259</v>
      </c>
      <c r="D61" s="337" t="s">
        <v>263</v>
      </c>
      <c r="E61" s="384">
        <v>12.16</v>
      </c>
      <c r="F61" s="385">
        <v>12.19</v>
      </c>
      <c r="G61" s="385">
        <v>12.21</v>
      </c>
      <c r="H61" s="385">
        <v>11.93</v>
      </c>
      <c r="I61" s="385">
        <v>12.56</v>
      </c>
      <c r="J61" s="385">
        <v>13.28</v>
      </c>
      <c r="K61" s="385">
        <v>12.21</v>
      </c>
      <c r="L61" s="385">
        <v>14.16</v>
      </c>
      <c r="M61" s="385">
        <v>12.61</v>
      </c>
      <c r="N61" s="385">
        <v>14.17</v>
      </c>
      <c r="O61" s="385">
        <v>18.079999999999998</v>
      </c>
      <c r="P61" s="385">
        <v>23.54</v>
      </c>
      <c r="Q61" s="385">
        <v>22.59</v>
      </c>
      <c r="R61" s="385">
        <v>23.68</v>
      </c>
      <c r="S61" s="385">
        <v>24.19</v>
      </c>
      <c r="T61" s="385">
        <v>23.45</v>
      </c>
      <c r="U61" s="385">
        <v>23.81</v>
      </c>
      <c r="V61" s="385">
        <v>20.25</v>
      </c>
      <c r="W61" s="385">
        <v>11.54</v>
      </c>
      <c r="X61" s="385">
        <v>12.21</v>
      </c>
      <c r="Y61" s="385">
        <v>10.210000000000001</v>
      </c>
      <c r="Z61" s="385">
        <v>9.4600000000000009</v>
      </c>
      <c r="AA61" s="385">
        <v>9.34</v>
      </c>
      <c r="AB61" s="386">
        <v>10.08</v>
      </c>
      <c r="AC61" s="348"/>
    </row>
    <row r="62" spans="1:29" x14ac:dyDescent="0.25">
      <c r="A62" s="372"/>
      <c r="B62" s="261" t="s">
        <v>262</v>
      </c>
      <c r="C62" s="271" t="s">
        <v>32</v>
      </c>
      <c r="D62" s="340"/>
      <c r="E62" s="349"/>
      <c r="F62" s="350"/>
      <c r="G62" s="350"/>
      <c r="H62" s="350"/>
      <c r="I62" s="350"/>
      <c r="J62" s="350"/>
      <c r="K62" s="350"/>
      <c r="L62" s="350"/>
      <c r="M62" s="350"/>
      <c r="N62" s="350"/>
      <c r="O62" s="350"/>
      <c r="P62" s="350"/>
      <c r="Q62" s="350"/>
      <c r="R62" s="350"/>
      <c r="S62" s="350"/>
      <c r="T62" s="350"/>
      <c r="U62" s="350"/>
      <c r="V62" s="350"/>
      <c r="W62" s="350"/>
      <c r="X62" s="350"/>
      <c r="Y62" s="350"/>
      <c r="Z62" s="350"/>
      <c r="AA62" s="350"/>
      <c r="AB62" s="351"/>
      <c r="AC62" s="348"/>
    </row>
    <row r="63" spans="1:29" ht="15.75" thickBot="1" x14ac:dyDescent="0.3">
      <c r="A63" s="324"/>
      <c r="B63" s="259"/>
      <c r="C63" s="268" t="s">
        <v>254</v>
      </c>
      <c r="D63" s="357"/>
      <c r="E63" s="349"/>
      <c r="F63" s="350"/>
      <c r="G63" s="350"/>
      <c r="H63" s="350"/>
      <c r="I63" s="350"/>
      <c r="J63" s="350"/>
      <c r="K63" s="350"/>
      <c r="L63" s="350"/>
      <c r="M63" s="350"/>
      <c r="N63" s="350"/>
      <c r="O63" s="350"/>
      <c r="P63" s="350"/>
      <c r="Q63" s="350"/>
      <c r="R63" s="350"/>
      <c r="S63" s="350"/>
      <c r="T63" s="350"/>
      <c r="U63" s="350"/>
      <c r="V63" s="350"/>
      <c r="W63" s="350"/>
      <c r="X63" s="350"/>
      <c r="Y63" s="350"/>
      <c r="Z63" s="350"/>
      <c r="AA63" s="350"/>
      <c r="AB63" s="351"/>
      <c r="AC63" s="348"/>
    </row>
    <row r="64" spans="1:29" ht="15.75" thickBot="1" x14ac:dyDescent="0.3">
      <c r="A64" s="387" t="s">
        <v>261</v>
      </c>
      <c r="B64" s="261">
        <v>7</v>
      </c>
      <c r="C64" s="271" t="s">
        <v>32</v>
      </c>
      <c r="D64" s="337" t="s">
        <v>256</v>
      </c>
      <c r="E64" s="240">
        <v>13.511143587869929</v>
      </c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  <c r="AB64" s="238"/>
      <c r="AC64" s="348"/>
    </row>
    <row r="65" spans="1:29" ht="15.75" thickBot="1" x14ac:dyDescent="0.3">
      <c r="A65" s="387"/>
      <c r="B65" s="383"/>
      <c r="C65" s="263" t="s">
        <v>260</v>
      </c>
      <c r="D65" s="337" t="s">
        <v>256</v>
      </c>
      <c r="E65" s="349">
        <v>105.19199999999999</v>
      </c>
      <c r="F65" s="350">
        <v>105.22799999999999</v>
      </c>
      <c r="G65" s="350">
        <v>104.688</v>
      </c>
      <c r="H65" s="350">
        <v>104.86799999999999</v>
      </c>
      <c r="I65" s="350">
        <v>104.184</v>
      </c>
      <c r="J65" s="350">
        <v>103.464</v>
      </c>
      <c r="K65" s="350">
        <v>102.52800000000001</v>
      </c>
      <c r="L65" s="350">
        <v>28.512</v>
      </c>
      <c r="M65" s="350">
        <v>13.715999999999999</v>
      </c>
      <c r="N65" s="350">
        <v>99.683999999999997</v>
      </c>
      <c r="O65" s="350">
        <v>103.392</v>
      </c>
      <c r="P65" s="350">
        <v>103.536</v>
      </c>
      <c r="Q65" s="350">
        <v>103.248</v>
      </c>
      <c r="R65" s="350">
        <v>102.96</v>
      </c>
      <c r="S65" s="350">
        <v>101.988</v>
      </c>
      <c r="T65" s="350">
        <v>102.6</v>
      </c>
      <c r="U65" s="350">
        <v>102.708</v>
      </c>
      <c r="V65" s="350">
        <v>102.6</v>
      </c>
      <c r="W65" s="350">
        <v>95.183999999999997</v>
      </c>
      <c r="X65" s="350">
        <v>23.724</v>
      </c>
      <c r="Y65" s="350">
        <v>98.316000000000003</v>
      </c>
      <c r="Z65" s="350">
        <v>103.32</v>
      </c>
      <c r="AA65" s="350">
        <v>104.148</v>
      </c>
      <c r="AB65" s="351">
        <v>104.544</v>
      </c>
      <c r="AC65" s="348">
        <f>MAX(E65:AB65)</f>
        <v>105.22799999999999</v>
      </c>
    </row>
    <row r="66" spans="1:29" ht="15.75" thickBot="1" x14ac:dyDescent="0.3">
      <c r="A66" s="387"/>
      <c r="B66" s="262"/>
      <c r="C66" s="263" t="s">
        <v>259</v>
      </c>
      <c r="D66" s="337" t="s">
        <v>256</v>
      </c>
      <c r="E66" s="353">
        <v>169.99199999999999</v>
      </c>
      <c r="F66" s="354">
        <v>170.42400000000001</v>
      </c>
      <c r="G66" s="354">
        <v>170.928</v>
      </c>
      <c r="H66" s="354">
        <v>171.072</v>
      </c>
      <c r="I66" s="354">
        <v>171.036</v>
      </c>
      <c r="J66" s="354">
        <v>170.53200000000001</v>
      </c>
      <c r="K66" s="354">
        <v>166.17599999999999</v>
      </c>
      <c r="L66" s="354">
        <v>58.103999999999999</v>
      </c>
      <c r="M66" s="354">
        <v>40.212000000000003</v>
      </c>
      <c r="N66" s="354">
        <v>153.828</v>
      </c>
      <c r="O66" s="354">
        <v>159.15600000000001</v>
      </c>
      <c r="P66" s="354">
        <v>158.904</v>
      </c>
      <c r="Q66" s="354">
        <v>159.98400000000001</v>
      </c>
      <c r="R66" s="354">
        <v>157.21199999999999</v>
      </c>
      <c r="S66" s="354">
        <v>154.33199999999999</v>
      </c>
      <c r="T66" s="354">
        <v>155.916</v>
      </c>
      <c r="U66" s="354">
        <v>156.816</v>
      </c>
      <c r="V66" s="354">
        <v>156.99600000000001</v>
      </c>
      <c r="W66" s="354">
        <v>144.864</v>
      </c>
      <c r="X66" s="354">
        <v>46.872</v>
      </c>
      <c r="Y66" s="354">
        <v>151.30799999999999</v>
      </c>
      <c r="Z66" s="354">
        <v>158.4</v>
      </c>
      <c r="AA66" s="354">
        <v>160.66800000000001</v>
      </c>
      <c r="AB66" s="250">
        <v>163.22399999999999</v>
      </c>
      <c r="AC66" s="348"/>
    </row>
    <row r="67" spans="1:29" ht="1.5" customHeight="1" thickBot="1" x14ac:dyDescent="0.3">
      <c r="A67" s="387"/>
      <c r="B67" s="261">
        <v>8</v>
      </c>
      <c r="C67" s="271" t="s">
        <v>32</v>
      </c>
      <c r="D67" s="337" t="s">
        <v>256</v>
      </c>
      <c r="E67" s="349"/>
      <c r="F67" s="350"/>
      <c r="G67" s="350"/>
      <c r="H67" s="350"/>
      <c r="I67" s="350"/>
      <c r="J67" s="350"/>
      <c r="K67" s="350"/>
      <c r="L67" s="350"/>
      <c r="M67" s="350"/>
      <c r="N67" s="350"/>
      <c r="O67" s="350"/>
      <c r="P67" s="350"/>
      <c r="Q67" s="350"/>
      <c r="R67" s="350"/>
      <c r="S67" s="350"/>
      <c r="T67" s="350"/>
      <c r="U67" s="350"/>
      <c r="V67" s="350"/>
      <c r="W67" s="350"/>
      <c r="X67" s="350"/>
      <c r="Y67" s="350"/>
      <c r="Z67" s="350"/>
      <c r="AA67" s="350"/>
      <c r="AB67" s="351"/>
      <c r="AC67" s="348">
        <f>MAX(E67:AB67)</f>
        <v>0</v>
      </c>
    </row>
    <row r="68" spans="1:29" ht="15.75" hidden="1" thickBot="1" x14ac:dyDescent="0.3">
      <c r="A68" s="387"/>
      <c r="B68" s="383"/>
      <c r="C68" s="263" t="s">
        <v>258</v>
      </c>
      <c r="D68" s="337" t="s">
        <v>256</v>
      </c>
      <c r="E68" s="349"/>
      <c r="F68" s="350"/>
      <c r="G68" s="350"/>
      <c r="H68" s="350"/>
      <c r="I68" s="350"/>
      <c r="J68" s="350"/>
      <c r="K68" s="350"/>
      <c r="L68" s="350"/>
      <c r="M68" s="350"/>
      <c r="N68" s="350"/>
      <c r="O68" s="350"/>
      <c r="P68" s="350"/>
      <c r="Q68" s="350"/>
      <c r="R68" s="350"/>
      <c r="S68" s="350"/>
      <c r="T68" s="350"/>
      <c r="U68" s="350"/>
      <c r="V68" s="350"/>
      <c r="W68" s="350"/>
      <c r="X68" s="350"/>
      <c r="Y68" s="350"/>
      <c r="Z68" s="350"/>
      <c r="AA68" s="350"/>
      <c r="AB68" s="351"/>
      <c r="AC68" s="348">
        <f>MAX(E68:AB68)</f>
        <v>0</v>
      </c>
    </row>
    <row r="69" spans="1:29" ht="15.75" hidden="1" thickBot="1" x14ac:dyDescent="0.3">
      <c r="A69" s="387"/>
      <c r="B69" s="262"/>
      <c r="C69" s="263" t="s">
        <v>257</v>
      </c>
      <c r="D69" s="337" t="s">
        <v>256</v>
      </c>
      <c r="E69" s="349"/>
      <c r="F69" s="350"/>
      <c r="G69" s="350"/>
      <c r="H69" s="350"/>
      <c r="I69" s="350"/>
      <c r="J69" s="350"/>
      <c r="K69" s="350"/>
      <c r="L69" s="350"/>
      <c r="M69" s="350"/>
      <c r="N69" s="350"/>
      <c r="O69" s="350"/>
      <c r="P69" s="350"/>
      <c r="Q69" s="350"/>
      <c r="R69" s="350"/>
      <c r="S69" s="350"/>
      <c r="T69" s="350"/>
      <c r="U69" s="350"/>
      <c r="V69" s="350"/>
      <c r="W69" s="350"/>
      <c r="X69" s="350"/>
      <c r="Y69" s="350"/>
      <c r="Z69" s="350"/>
      <c r="AA69" s="350"/>
      <c r="AB69" s="351"/>
      <c r="AC69" s="348">
        <f>MAX(E69:AB69)</f>
        <v>0</v>
      </c>
    </row>
    <row r="70" spans="1:29" ht="15.75" hidden="1" thickBot="1" x14ac:dyDescent="0.3">
      <c r="A70" s="387"/>
      <c r="B70" s="261">
        <v>11</v>
      </c>
      <c r="C70" s="271" t="s">
        <v>32</v>
      </c>
      <c r="D70" s="337" t="s">
        <v>256</v>
      </c>
      <c r="E70" s="349"/>
      <c r="F70" s="350"/>
      <c r="G70" s="350"/>
      <c r="H70" s="350"/>
      <c r="I70" s="350"/>
      <c r="J70" s="350"/>
      <c r="K70" s="350"/>
      <c r="L70" s="350"/>
      <c r="M70" s="350"/>
      <c r="N70" s="350"/>
      <c r="O70" s="350"/>
      <c r="P70" s="350"/>
      <c r="Q70" s="350"/>
      <c r="R70" s="350"/>
      <c r="S70" s="350"/>
      <c r="T70" s="350"/>
      <c r="U70" s="350"/>
      <c r="V70" s="350"/>
      <c r="W70" s="350"/>
      <c r="X70" s="350"/>
      <c r="Y70" s="350"/>
      <c r="Z70" s="350"/>
      <c r="AA70" s="350"/>
      <c r="AB70" s="351"/>
      <c r="AC70" s="348">
        <f>MAX(E70:AB70)</f>
        <v>0</v>
      </c>
    </row>
    <row r="71" spans="1:29" ht="15.75" hidden="1" thickBot="1" x14ac:dyDescent="0.3">
      <c r="A71" s="387"/>
      <c r="B71" s="383"/>
      <c r="C71" s="263" t="s">
        <v>258</v>
      </c>
      <c r="D71" s="337" t="s">
        <v>256</v>
      </c>
      <c r="E71" s="349"/>
      <c r="F71" s="350"/>
      <c r="G71" s="350"/>
      <c r="H71" s="350"/>
      <c r="I71" s="350"/>
      <c r="J71" s="350"/>
      <c r="K71" s="350"/>
      <c r="L71" s="350"/>
      <c r="M71" s="350"/>
      <c r="N71" s="350"/>
      <c r="O71" s="350"/>
      <c r="P71" s="350"/>
      <c r="Q71" s="350"/>
      <c r="R71" s="350"/>
      <c r="S71" s="350"/>
      <c r="T71" s="350"/>
      <c r="U71" s="350"/>
      <c r="V71" s="350"/>
      <c r="W71" s="350"/>
      <c r="X71" s="350"/>
      <c r="Y71" s="350"/>
      <c r="Z71" s="350"/>
      <c r="AA71" s="350"/>
      <c r="AB71" s="351"/>
      <c r="AC71" s="348">
        <f>MAX(E71:AB71)</f>
        <v>0</v>
      </c>
    </row>
    <row r="72" spans="1:29" ht="15.75" hidden="1" thickBot="1" x14ac:dyDescent="0.3">
      <c r="A72" s="387"/>
      <c r="B72" s="262"/>
      <c r="C72" s="263" t="s">
        <v>257</v>
      </c>
      <c r="D72" s="337" t="s">
        <v>256</v>
      </c>
      <c r="E72" s="349"/>
      <c r="F72" s="350"/>
      <c r="G72" s="350"/>
      <c r="H72" s="350"/>
      <c r="I72" s="350"/>
      <c r="J72" s="350"/>
      <c r="K72" s="350"/>
      <c r="L72" s="350"/>
      <c r="M72" s="350"/>
      <c r="N72" s="350"/>
      <c r="O72" s="350"/>
      <c r="P72" s="350"/>
      <c r="Q72" s="350"/>
      <c r="R72" s="350"/>
      <c r="S72" s="350"/>
      <c r="T72" s="350"/>
      <c r="U72" s="350"/>
      <c r="V72" s="350"/>
      <c r="W72" s="350"/>
      <c r="X72" s="350"/>
      <c r="Y72" s="350"/>
      <c r="Z72" s="350"/>
      <c r="AA72" s="350"/>
      <c r="AB72" s="351"/>
      <c r="AC72" s="348">
        <f>MAX(E72:AB72)</f>
        <v>0</v>
      </c>
    </row>
    <row r="73" spans="1:29" ht="0.75" customHeight="1" thickBot="1" x14ac:dyDescent="0.3">
      <c r="A73" s="387"/>
      <c r="B73" s="261">
        <v>14</v>
      </c>
      <c r="C73" s="271" t="s">
        <v>32</v>
      </c>
      <c r="D73" s="337" t="s">
        <v>256</v>
      </c>
      <c r="E73" s="349"/>
      <c r="F73" s="350"/>
      <c r="G73" s="350"/>
      <c r="H73" s="350"/>
      <c r="I73" s="350"/>
      <c r="J73" s="350"/>
      <c r="K73" s="350"/>
      <c r="L73" s="350"/>
      <c r="M73" s="350"/>
      <c r="N73" s="350"/>
      <c r="O73" s="350"/>
      <c r="P73" s="350"/>
      <c r="Q73" s="350"/>
      <c r="R73" s="350"/>
      <c r="S73" s="350"/>
      <c r="T73" s="350"/>
      <c r="U73" s="350"/>
      <c r="V73" s="350"/>
      <c r="W73" s="350"/>
      <c r="X73" s="350"/>
      <c r="Y73" s="350"/>
      <c r="Z73" s="350"/>
      <c r="AA73" s="350"/>
      <c r="AB73" s="351"/>
      <c r="AC73" s="348">
        <f>MAX(E73:AB73)</f>
        <v>0</v>
      </c>
    </row>
    <row r="74" spans="1:29" ht="15.75" hidden="1" thickBot="1" x14ac:dyDescent="0.3">
      <c r="A74" s="387"/>
      <c r="B74" s="383"/>
      <c r="C74" s="263" t="s">
        <v>258</v>
      </c>
      <c r="D74" s="337" t="s">
        <v>256</v>
      </c>
      <c r="E74" s="349"/>
      <c r="F74" s="350"/>
      <c r="G74" s="350"/>
      <c r="H74" s="350"/>
      <c r="I74" s="350"/>
      <c r="J74" s="350"/>
      <c r="K74" s="350"/>
      <c r="L74" s="350"/>
      <c r="M74" s="350"/>
      <c r="N74" s="350"/>
      <c r="O74" s="350"/>
      <c r="P74" s="350"/>
      <c r="Q74" s="350"/>
      <c r="R74" s="350"/>
      <c r="S74" s="350"/>
      <c r="T74" s="350"/>
      <c r="U74" s="350"/>
      <c r="V74" s="350"/>
      <c r="W74" s="350"/>
      <c r="X74" s="350"/>
      <c r="Y74" s="350"/>
      <c r="Z74" s="350"/>
      <c r="AA74" s="350"/>
      <c r="AB74" s="351"/>
      <c r="AC74" s="348">
        <f>MAX(E74:AB74)</f>
        <v>0</v>
      </c>
    </row>
    <row r="75" spans="1:29" ht="15.75" hidden="1" thickBot="1" x14ac:dyDescent="0.3">
      <c r="A75" s="387"/>
      <c r="B75" s="262"/>
      <c r="C75" s="263" t="s">
        <v>257</v>
      </c>
      <c r="D75" s="337" t="s">
        <v>256</v>
      </c>
      <c r="E75" s="349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/>
      <c r="R75" s="350"/>
      <c r="S75" s="350"/>
      <c r="T75" s="350"/>
      <c r="U75" s="350"/>
      <c r="V75" s="350"/>
      <c r="W75" s="350"/>
      <c r="X75" s="350"/>
      <c r="Y75" s="350"/>
      <c r="Z75" s="350"/>
      <c r="AA75" s="350"/>
      <c r="AB75" s="351"/>
      <c r="AC75" s="348">
        <f>MAX(E75:AB75)</f>
        <v>0</v>
      </c>
    </row>
    <row r="76" spans="1:29" ht="15.75" hidden="1" thickBot="1" x14ac:dyDescent="0.3">
      <c r="A76" s="387"/>
      <c r="B76" s="261">
        <v>15</v>
      </c>
      <c r="C76" s="271" t="s">
        <v>32</v>
      </c>
      <c r="D76" s="337" t="s">
        <v>256</v>
      </c>
      <c r="E76" s="349"/>
      <c r="F76" s="350"/>
      <c r="G76" s="350"/>
      <c r="H76" s="350"/>
      <c r="I76" s="350"/>
      <c r="J76" s="350"/>
      <c r="K76" s="350"/>
      <c r="L76" s="350"/>
      <c r="M76" s="350"/>
      <c r="N76" s="350"/>
      <c r="O76" s="350"/>
      <c r="P76" s="350"/>
      <c r="Q76" s="350"/>
      <c r="R76" s="350"/>
      <c r="S76" s="350"/>
      <c r="T76" s="350"/>
      <c r="U76" s="350"/>
      <c r="V76" s="350"/>
      <c r="W76" s="350"/>
      <c r="X76" s="350"/>
      <c r="Y76" s="350"/>
      <c r="Z76" s="350"/>
      <c r="AA76" s="350"/>
      <c r="AB76" s="351"/>
      <c r="AC76" s="348">
        <f>MAX(E76:AB76)</f>
        <v>0</v>
      </c>
    </row>
    <row r="77" spans="1:29" ht="15.75" hidden="1" thickBot="1" x14ac:dyDescent="0.3">
      <c r="A77" s="387"/>
      <c r="B77" s="383"/>
      <c r="C77" s="263" t="s">
        <v>258</v>
      </c>
      <c r="D77" s="337" t="s">
        <v>256</v>
      </c>
      <c r="E77" s="349"/>
      <c r="F77" s="350"/>
      <c r="G77" s="350"/>
      <c r="H77" s="350"/>
      <c r="I77" s="350"/>
      <c r="J77" s="350"/>
      <c r="K77" s="350"/>
      <c r="L77" s="350"/>
      <c r="M77" s="350"/>
      <c r="N77" s="350"/>
      <c r="O77" s="350"/>
      <c r="P77" s="350"/>
      <c r="Q77" s="350"/>
      <c r="R77" s="350"/>
      <c r="S77" s="350"/>
      <c r="T77" s="350"/>
      <c r="U77" s="350"/>
      <c r="V77" s="350"/>
      <c r="W77" s="350"/>
      <c r="X77" s="350"/>
      <c r="Y77" s="350"/>
      <c r="Z77" s="350"/>
      <c r="AA77" s="350"/>
      <c r="AB77" s="351"/>
      <c r="AC77" s="348">
        <f>MAX(E77:AB77)</f>
        <v>0</v>
      </c>
    </row>
    <row r="78" spans="1:29" ht="15.75" hidden="1" thickBot="1" x14ac:dyDescent="0.3">
      <c r="A78" s="387"/>
      <c r="B78" s="262"/>
      <c r="C78" s="263" t="s">
        <v>257</v>
      </c>
      <c r="D78" s="337" t="s">
        <v>256</v>
      </c>
      <c r="E78" s="349"/>
      <c r="F78" s="350"/>
      <c r="G78" s="350"/>
      <c r="H78" s="350"/>
      <c r="I78" s="350"/>
      <c r="J78" s="350"/>
      <c r="K78" s="350"/>
      <c r="L78" s="350"/>
      <c r="M78" s="350"/>
      <c r="N78" s="350"/>
      <c r="O78" s="350"/>
      <c r="P78" s="350"/>
      <c r="Q78" s="350"/>
      <c r="R78" s="350"/>
      <c r="S78" s="350"/>
      <c r="T78" s="350"/>
      <c r="U78" s="350"/>
      <c r="V78" s="350"/>
      <c r="W78" s="350"/>
      <c r="X78" s="350"/>
      <c r="Y78" s="350"/>
      <c r="Z78" s="350"/>
      <c r="AA78" s="350"/>
      <c r="AB78" s="351"/>
      <c r="AC78" s="348">
        <f>MAX(E78:AB78)</f>
        <v>0</v>
      </c>
    </row>
    <row r="79" spans="1:29" ht="15.75" hidden="1" thickBot="1" x14ac:dyDescent="0.3">
      <c r="A79" s="387"/>
      <c r="B79" s="261">
        <v>16</v>
      </c>
      <c r="C79" s="271" t="s">
        <v>32</v>
      </c>
      <c r="D79" s="337" t="s">
        <v>256</v>
      </c>
      <c r="E79" s="349"/>
      <c r="F79" s="350"/>
      <c r="G79" s="350"/>
      <c r="H79" s="350"/>
      <c r="I79" s="350"/>
      <c r="J79" s="350"/>
      <c r="K79" s="350"/>
      <c r="L79" s="350"/>
      <c r="M79" s="350"/>
      <c r="N79" s="350"/>
      <c r="O79" s="350"/>
      <c r="P79" s="350"/>
      <c r="Q79" s="350"/>
      <c r="R79" s="350"/>
      <c r="S79" s="350"/>
      <c r="T79" s="350"/>
      <c r="U79" s="350"/>
      <c r="V79" s="350"/>
      <c r="W79" s="350"/>
      <c r="X79" s="350"/>
      <c r="Y79" s="350"/>
      <c r="Z79" s="350"/>
      <c r="AA79" s="350"/>
      <c r="AB79" s="351"/>
      <c r="AC79" s="348">
        <f>MAX(E79:AB79)</f>
        <v>0</v>
      </c>
    </row>
    <row r="80" spans="1:29" ht="15.75" hidden="1" thickBot="1" x14ac:dyDescent="0.3">
      <c r="A80" s="387"/>
      <c r="B80" s="383"/>
      <c r="C80" s="263" t="s">
        <v>258</v>
      </c>
      <c r="D80" s="337" t="s">
        <v>256</v>
      </c>
      <c r="E80" s="349"/>
      <c r="F80" s="350"/>
      <c r="G80" s="350"/>
      <c r="H80" s="350"/>
      <c r="I80" s="350"/>
      <c r="J80" s="350"/>
      <c r="K80" s="350"/>
      <c r="L80" s="350"/>
      <c r="M80" s="350"/>
      <c r="N80" s="350"/>
      <c r="O80" s="350"/>
      <c r="P80" s="350"/>
      <c r="Q80" s="350"/>
      <c r="R80" s="350"/>
      <c r="S80" s="350"/>
      <c r="T80" s="350"/>
      <c r="U80" s="350"/>
      <c r="V80" s="350"/>
      <c r="W80" s="350"/>
      <c r="X80" s="350"/>
      <c r="Y80" s="350"/>
      <c r="Z80" s="350"/>
      <c r="AA80" s="350"/>
      <c r="AB80" s="351"/>
      <c r="AC80" s="348">
        <f>MAX(E80:AB80)</f>
        <v>0</v>
      </c>
    </row>
    <row r="81" spans="1:29" ht="15.75" hidden="1" thickBot="1" x14ac:dyDescent="0.3">
      <c r="A81" s="387"/>
      <c r="B81" s="262"/>
      <c r="C81" s="263" t="s">
        <v>257</v>
      </c>
      <c r="D81" s="337" t="s">
        <v>256</v>
      </c>
      <c r="E81" s="349"/>
      <c r="F81" s="350"/>
      <c r="G81" s="350"/>
      <c r="H81" s="350"/>
      <c r="I81" s="350"/>
      <c r="J81" s="350"/>
      <c r="K81" s="350"/>
      <c r="L81" s="350"/>
      <c r="M81" s="350"/>
      <c r="N81" s="350"/>
      <c r="O81" s="350"/>
      <c r="P81" s="350"/>
      <c r="Q81" s="350"/>
      <c r="R81" s="350"/>
      <c r="S81" s="350"/>
      <c r="T81" s="350"/>
      <c r="U81" s="350"/>
      <c r="V81" s="350"/>
      <c r="W81" s="350"/>
      <c r="X81" s="350"/>
      <c r="Y81" s="350"/>
      <c r="Z81" s="350"/>
      <c r="AA81" s="350"/>
      <c r="AB81" s="351"/>
      <c r="AC81" s="348">
        <f>MAX(E81:AB81)</f>
        <v>0</v>
      </c>
    </row>
    <row r="82" spans="1:29" ht="15.75" thickBot="1" x14ac:dyDescent="0.3">
      <c r="A82" s="387"/>
      <c r="B82" s="261" t="s">
        <v>255</v>
      </c>
      <c r="C82" s="271" t="s">
        <v>32</v>
      </c>
      <c r="D82" s="337" t="s">
        <v>253</v>
      </c>
      <c r="E82" s="388"/>
      <c r="F82" s="389"/>
      <c r="G82" s="389"/>
      <c r="H82" s="389"/>
      <c r="I82" s="389"/>
      <c r="J82" s="389"/>
      <c r="K82" s="389"/>
      <c r="L82" s="389"/>
      <c r="M82" s="389"/>
      <c r="N82" s="389"/>
      <c r="O82" s="389"/>
      <c r="P82" s="389"/>
      <c r="Q82" s="389"/>
      <c r="R82" s="389"/>
      <c r="S82" s="389"/>
      <c r="T82" s="389"/>
      <c r="U82" s="389"/>
      <c r="V82" s="389"/>
      <c r="W82" s="389"/>
      <c r="X82" s="389"/>
      <c r="Y82" s="389"/>
      <c r="Z82" s="389"/>
      <c r="AA82" s="389"/>
      <c r="AB82" s="390"/>
    </row>
    <row r="83" spans="1:29" ht="15.75" thickBot="1" x14ac:dyDescent="0.3">
      <c r="A83" s="391"/>
      <c r="B83" s="259"/>
      <c r="C83" s="268" t="s">
        <v>254</v>
      </c>
      <c r="D83" s="376" t="s">
        <v>253</v>
      </c>
      <c r="E83" s="243">
        <v>0.81</v>
      </c>
      <c r="F83" s="242">
        <v>0.9</v>
      </c>
      <c r="G83" s="242">
        <v>0.81</v>
      </c>
      <c r="H83" s="242">
        <v>0.81</v>
      </c>
      <c r="I83" s="242">
        <v>0.9</v>
      </c>
      <c r="J83" s="242">
        <v>0.81</v>
      </c>
      <c r="K83" s="242">
        <v>0.81</v>
      </c>
      <c r="L83" s="242">
        <v>0.81</v>
      </c>
      <c r="M83" s="242">
        <v>0.81</v>
      </c>
      <c r="N83" s="242">
        <v>0.72</v>
      </c>
      <c r="O83" s="242">
        <v>0.81</v>
      </c>
      <c r="P83" s="242">
        <v>0.72</v>
      </c>
      <c r="Q83" s="242">
        <v>0.81</v>
      </c>
      <c r="R83" s="242">
        <v>0.72</v>
      </c>
      <c r="S83" s="242">
        <v>0.81</v>
      </c>
      <c r="T83" s="242">
        <v>0.72</v>
      </c>
      <c r="U83" s="242">
        <v>0.81</v>
      </c>
      <c r="V83" s="242">
        <v>0.72</v>
      </c>
      <c r="W83" s="242">
        <v>0.72</v>
      </c>
      <c r="X83" s="242">
        <v>0.81</v>
      </c>
      <c r="Y83" s="242">
        <v>0.81</v>
      </c>
      <c r="Z83" s="242">
        <v>0.72</v>
      </c>
      <c r="AA83" s="242">
        <v>0.81</v>
      </c>
      <c r="AB83" s="241">
        <v>0.81</v>
      </c>
    </row>
    <row r="84" spans="1:29" x14ac:dyDescent="0.25">
      <c r="B84" s="392"/>
      <c r="C84" s="393"/>
      <c r="D84" s="393"/>
      <c r="E84" s="394"/>
      <c r="F84" s="394"/>
      <c r="G84" s="394"/>
      <c r="H84" s="394"/>
      <c r="I84" s="394"/>
      <c r="J84" s="394"/>
      <c r="K84" s="394"/>
      <c r="L84" s="394"/>
      <c r="M84" s="394"/>
      <c r="N84" s="394"/>
      <c r="O84" s="394"/>
      <c r="P84" s="394"/>
      <c r="Q84" s="394"/>
      <c r="R84" s="394"/>
      <c r="S84" s="394"/>
      <c r="T84" s="394"/>
      <c r="U84" s="394"/>
      <c r="V84" s="394"/>
      <c r="W84" s="394"/>
      <c r="X84" s="394"/>
      <c r="Y84" s="394"/>
      <c r="Z84" s="394"/>
      <c r="AA84" s="394"/>
      <c r="AB84" s="394"/>
    </row>
    <row r="85" spans="1:29" x14ac:dyDescent="0.25">
      <c r="B85" s="395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/>
      <c r="R85" s="348"/>
      <c r="S85" s="348"/>
      <c r="T85" s="348"/>
      <c r="U85" s="348"/>
      <c r="V85" s="348"/>
      <c r="W85" s="348"/>
      <c r="X85" s="348"/>
      <c r="Y85" s="348"/>
      <c r="Z85" s="348"/>
      <c r="AA85" s="348"/>
      <c r="AB85" s="348"/>
    </row>
    <row r="86" spans="1:29" x14ac:dyDescent="0.25">
      <c r="B86" s="395"/>
      <c r="I86" s="284" t="s">
        <v>252</v>
      </c>
      <c r="J86" s="284"/>
      <c r="K86" s="284"/>
      <c r="L86" s="284"/>
      <c r="M86" s="284"/>
      <c r="N86" s="284"/>
      <c r="O86" s="284"/>
      <c r="P86" s="284"/>
      <c r="Q86" s="284"/>
      <c r="R86" s="284"/>
      <c r="S86" s="284"/>
      <c r="T86" s="284"/>
      <c r="U86" s="284"/>
      <c r="V86" s="284"/>
      <c r="W86" s="284"/>
      <c r="X86" s="284"/>
      <c r="Y86" s="284"/>
      <c r="Z86" s="284"/>
      <c r="AA86" s="284"/>
      <c r="AB86" s="284"/>
    </row>
    <row r="87" spans="1:29" x14ac:dyDescent="0.25">
      <c r="B87" s="395"/>
      <c r="I87" s="284"/>
      <c r="J87" s="284"/>
      <c r="K87" s="284"/>
      <c r="L87" s="284"/>
      <c r="M87" s="284"/>
      <c r="N87" s="284"/>
      <c r="O87" s="284"/>
      <c r="P87" s="284"/>
      <c r="Q87" s="284"/>
      <c r="R87" s="284"/>
      <c r="S87" s="284" t="s">
        <v>250</v>
      </c>
      <c r="T87" s="284"/>
      <c r="U87" s="284"/>
      <c r="V87" s="284" t="s">
        <v>249</v>
      </c>
      <c r="W87" s="284"/>
      <c r="X87" s="284"/>
      <c r="Y87" s="284" t="s">
        <v>245</v>
      </c>
      <c r="Z87" s="284"/>
      <c r="AA87" s="284"/>
      <c r="AB87" s="284"/>
    </row>
    <row r="88" spans="1:29" x14ac:dyDescent="0.25">
      <c r="B88" s="395"/>
      <c r="I88" s="284" t="s">
        <v>251</v>
      </c>
      <c r="J88" s="284"/>
      <c r="K88" s="284"/>
      <c r="L88" s="284"/>
      <c r="M88" s="284"/>
      <c r="N88" s="284"/>
      <c r="O88" s="284"/>
      <c r="P88" s="284"/>
      <c r="Q88" s="284"/>
      <c r="R88" s="284"/>
      <c r="S88" s="284"/>
      <c r="T88" s="284"/>
      <c r="U88" s="284"/>
      <c r="V88" s="284"/>
      <c r="W88" s="284"/>
      <c r="X88" s="284"/>
      <c r="Y88" s="284"/>
      <c r="Z88" s="284"/>
      <c r="AA88" s="284"/>
      <c r="AB88" s="284"/>
    </row>
    <row r="89" spans="1:29" x14ac:dyDescent="0.25">
      <c r="B89" s="395"/>
      <c r="I89" s="284"/>
      <c r="J89" s="284"/>
      <c r="K89" s="284"/>
      <c r="L89" s="284"/>
      <c r="M89" s="284"/>
      <c r="N89" s="284"/>
      <c r="O89" s="284"/>
      <c r="P89" s="284"/>
      <c r="Q89" s="284"/>
      <c r="R89" s="284"/>
      <c r="S89" s="284" t="s">
        <v>250</v>
      </c>
      <c r="T89" s="284"/>
      <c r="U89" s="284"/>
      <c r="V89" s="284" t="s">
        <v>249</v>
      </c>
      <c r="W89" s="284"/>
      <c r="X89" s="284"/>
      <c r="Y89" s="284" t="s">
        <v>245</v>
      </c>
      <c r="Z89" s="284"/>
      <c r="AA89" s="284"/>
      <c r="AB89" s="284"/>
    </row>
    <row r="90" spans="1:29" x14ac:dyDescent="0.25">
      <c r="I90" s="284" t="s">
        <v>248</v>
      </c>
      <c r="J90" s="284"/>
      <c r="K90" s="284"/>
      <c r="L90" s="284"/>
      <c r="M90" s="284"/>
      <c r="N90" s="284"/>
      <c r="O90" s="284"/>
      <c r="P90" s="284"/>
      <c r="Q90" s="284"/>
      <c r="R90" s="284" t="s">
        <v>247</v>
      </c>
      <c r="S90" s="284"/>
      <c r="T90" s="284"/>
      <c r="U90" s="284"/>
      <c r="V90" s="284"/>
      <c r="W90" s="284"/>
      <c r="X90" s="284"/>
      <c r="Y90" s="284"/>
      <c r="Z90" s="284"/>
      <c r="AA90" s="284"/>
      <c r="AB90" s="284"/>
    </row>
    <row r="91" spans="1:29" x14ac:dyDescent="0.25">
      <c r="I91" s="284"/>
      <c r="J91" s="284"/>
      <c r="K91" s="284"/>
      <c r="L91" s="284"/>
      <c r="M91" s="396" t="s">
        <v>246</v>
      </c>
      <c r="N91" s="396"/>
      <c r="O91" s="396"/>
      <c r="P91" s="396"/>
      <c r="Q91" s="284"/>
      <c r="R91" s="284" t="s">
        <v>245</v>
      </c>
      <c r="S91" s="284"/>
      <c r="T91" s="284"/>
      <c r="U91" s="284"/>
      <c r="V91" s="284"/>
      <c r="W91" s="284"/>
      <c r="X91" s="284"/>
      <c r="Y91" s="284"/>
      <c r="Z91" s="284"/>
      <c r="AA91" s="284"/>
      <c r="AB91" s="284"/>
    </row>
    <row r="94" spans="1:29" x14ac:dyDescent="0.25">
      <c r="E94" s="397"/>
      <c r="F94" s="397"/>
      <c r="G94" s="397"/>
      <c r="H94" s="397"/>
      <c r="I94" s="397"/>
      <c r="J94" s="397"/>
      <c r="K94" s="397"/>
      <c r="L94" s="397"/>
      <c r="M94" s="397"/>
      <c r="N94" s="397"/>
      <c r="O94" s="397"/>
      <c r="P94" s="397"/>
      <c r="Q94" s="397"/>
      <c r="R94" s="397"/>
      <c r="S94" s="397"/>
      <c r="T94" s="397"/>
      <c r="U94" s="397"/>
      <c r="V94" s="397"/>
      <c r="W94" s="397"/>
      <c r="X94" s="397"/>
      <c r="Y94" s="397"/>
      <c r="Z94" s="397"/>
      <c r="AA94" s="397"/>
      <c r="AB94" s="397"/>
    </row>
    <row r="96" spans="1:29" x14ac:dyDescent="0.25">
      <c r="E96" s="397"/>
      <c r="F96" s="397"/>
      <c r="G96" s="397"/>
      <c r="H96" s="397"/>
      <c r="I96" s="397"/>
      <c r="J96" s="397"/>
      <c r="K96" s="397"/>
      <c r="L96" s="397"/>
      <c r="M96" s="397"/>
      <c r="N96" s="397"/>
      <c r="O96" s="397"/>
      <c r="P96" s="397"/>
      <c r="Q96" s="397"/>
      <c r="R96" s="397"/>
      <c r="S96" s="397"/>
      <c r="T96" s="397"/>
      <c r="U96" s="397"/>
      <c r="V96" s="397"/>
      <c r="W96" s="397"/>
      <c r="X96" s="397"/>
      <c r="Y96" s="397"/>
      <c r="Z96" s="397"/>
      <c r="AA96" s="397"/>
      <c r="AB96" s="397"/>
    </row>
    <row r="97" spans="5:28" x14ac:dyDescent="0.25">
      <c r="E97" s="348"/>
      <c r="F97" s="348"/>
      <c r="G97" s="348"/>
      <c r="H97" s="348"/>
      <c r="I97" s="348"/>
      <c r="J97" s="348"/>
      <c r="K97" s="348"/>
      <c r="L97" s="348"/>
      <c r="M97" s="348"/>
      <c r="N97" s="348"/>
      <c r="O97" s="348"/>
      <c r="P97" s="348"/>
      <c r="Q97" s="348"/>
      <c r="R97" s="348"/>
      <c r="S97" s="348"/>
      <c r="T97" s="348"/>
      <c r="U97" s="348"/>
      <c r="V97" s="348"/>
      <c r="W97" s="348"/>
      <c r="X97" s="348"/>
      <c r="Y97" s="348"/>
      <c r="Z97" s="348"/>
      <c r="AA97" s="348"/>
      <c r="AB97" s="348"/>
    </row>
    <row r="100" spans="5:28" x14ac:dyDescent="0.25">
      <c r="E100" s="397"/>
      <c r="F100" s="397"/>
      <c r="G100" s="397"/>
      <c r="H100" s="397"/>
      <c r="I100" s="397"/>
      <c r="J100" s="397"/>
      <c r="K100" s="397"/>
      <c r="L100" s="397"/>
      <c r="M100" s="397"/>
      <c r="N100" s="397"/>
      <c r="O100" s="397"/>
      <c r="P100" s="397"/>
      <c r="Q100" s="397"/>
      <c r="R100" s="397"/>
      <c r="S100" s="397"/>
      <c r="T100" s="397"/>
      <c r="U100" s="397"/>
      <c r="V100" s="397"/>
      <c r="W100" s="397"/>
      <c r="X100" s="397"/>
      <c r="Y100" s="397"/>
      <c r="Z100" s="397"/>
      <c r="AA100" s="397"/>
      <c r="AB100" s="397"/>
    </row>
  </sheetData>
  <mergeCells count="42">
    <mergeCell ref="B67:B69"/>
    <mergeCell ref="B76:B78"/>
    <mergeCell ref="B73:B75"/>
    <mergeCell ref="A64:A83"/>
    <mergeCell ref="A52:A63"/>
    <mergeCell ref="A46:A51"/>
    <mergeCell ref="B46:B47"/>
    <mergeCell ref="B48:B49"/>
    <mergeCell ref="B40:B42"/>
    <mergeCell ref="B59:B61"/>
    <mergeCell ref="B55:B57"/>
    <mergeCell ref="B79:B81"/>
    <mergeCell ref="B70:B72"/>
    <mergeCell ref="B52:B54"/>
    <mergeCell ref="B62:B63"/>
    <mergeCell ref="M91:P91"/>
    <mergeCell ref="B50:B51"/>
    <mergeCell ref="B28:C28"/>
    <mergeCell ref="B29:C29"/>
    <mergeCell ref="B64:B66"/>
    <mergeCell ref="B82:B83"/>
    <mergeCell ref="B43:C43"/>
    <mergeCell ref="B44:C44"/>
    <mergeCell ref="B22:B24"/>
    <mergeCell ref="B25:B27"/>
    <mergeCell ref="A8:C9"/>
    <mergeCell ref="B37:B39"/>
    <mergeCell ref="A31:A45"/>
    <mergeCell ref="B31:B33"/>
    <mergeCell ref="B34:B36"/>
    <mergeCell ref="B19:B21"/>
    <mergeCell ref="B45:C45"/>
    <mergeCell ref="M4:O4"/>
    <mergeCell ref="M5:X5"/>
    <mergeCell ref="Q6:X6"/>
    <mergeCell ref="B16:B18"/>
    <mergeCell ref="A16:A30"/>
    <mergeCell ref="B30:C30"/>
    <mergeCell ref="A10:B12"/>
    <mergeCell ref="A13:B15"/>
    <mergeCell ref="E8:AB8"/>
    <mergeCell ref="D8:D9"/>
  </mergeCells>
  <pageMargins left="0.35433070866141736" right="0.11811023622047245" top="0.31496062992125984" bottom="0.51181102362204722" header="0" footer="0"/>
  <pageSetup paperSize="9" scale="59" orientation="landscape" horizontalDpi="180" verticalDpi="180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94"/>
  <sheetViews>
    <sheetView zoomScale="85" zoomScaleNormal="85" zoomScaleSheetLayoutView="100" workbookViewId="0">
      <selection activeCell="H4" sqref="A1:XFD1048576"/>
    </sheetView>
  </sheetViews>
  <sheetFormatPr defaultRowHeight="15" x14ac:dyDescent="0.25"/>
  <cols>
    <col min="1" max="1" width="3.140625" style="249" customWidth="1"/>
    <col min="2" max="2" width="3" style="249" customWidth="1"/>
    <col min="3" max="3" width="4.7109375" style="249" customWidth="1"/>
    <col min="4" max="4" width="12.7109375" style="249" customWidth="1"/>
    <col min="5" max="5" width="13.28515625" style="249" customWidth="1"/>
    <col min="6" max="6" width="9.28515625" style="249" customWidth="1"/>
    <col min="7" max="7" width="9" style="249" customWidth="1"/>
    <col min="8" max="8" width="9.42578125" style="249" customWidth="1"/>
    <col min="9" max="9" width="9.5703125" style="249" customWidth="1"/>
    <col min="10" max="10" width="8.85546875" style="249" customWidth="1"/>
    <col min="11" max="11" width="9.28515625" style="249" customWidth="1"/>
    <col min="12" max="12" width="8.5703125" style="249" customWidth="1"/>
    <col min="13" max="13" width="9.140625" style="249" customWidth="1"/>
    <col min="14" max="14" width="9" style="249" customWidth="1"/>
    <col min="15" max="17" width="8.85546875" style="249" customWidth="1"/>
    <col min="18" max="18" width="8.7109375" style="249" customWidth="1"/>
    <col min="19" max="19" width="9" style="249" customWidth="1"/>
    <col min="20" max="20" width="8.42578125" style="249" customWidth="1"/>
    <col min="21" max="21" width="8.85546875" style="249" customWidth="1"/>
    <col min="22" max="22" width="8.5703125" style="249" customWidth="1"/>
    <col min="23" max="23" width="9" style="249" customWidth="1"/>
    <col min="24" max="25" width="8.42578125" style="249" customWidth="1"/>
    <col min="26" max="26" width="8.5703125" style="249" customWidth="1"/>
    <col min="27" max="27" width="9.5703125" style="249" customWidth="1"/>
    <col min="28" max="28" width="10.85546875" style="249" customWidth="1"/>
    <col min="29" max="16384" width="9.140625" style="249"/>
  </cols>
  <sheetData>
    <row r="2" spans="1:28" x14ac:dyDescent="0.25">
      <c r="N2" s="283"/>
      <c r="R2" s="284"/>
      <c r="S2" s="284"/>
      <c r="T2" s="284"/>
      <c r="U2" s="284"/>
      <c r="V2" s="284"/>
      <c r="W2" s="283" t="s">
        <v>311</v>
      </c>
      <c r="X2" s="284"/>
      <c r="Y2" s="284"/>
      <c r="Z2" s="284"/>
    </row>
    <row r="3" spans="1:28" ht="18.75" x14ac:dyDescent="0.3">
      <c r="K3" s="285"/>
      <c r="L3" s="286"/>
      <c r="M3" s="286"/>
      <c r="N3" s="286"/>
      <c r="O3" s="287" t="s">
        <v>310</v>
      </c>
      <c r="P3" s="286"/>
      <c r="Q3" s="286"/>
      <c r="R3" s="286"/>
      <c r="S3" s="286"/>
      <c r="T3" s="286"/>
      <c r="U3" s="286"/>
      <c r="V3" s="286"/>
      <c r="W3" s="286"/>
      <c r="X3" s="286"/>
    </row>
    <row r="4" spans="1:28" x14ac:dyDescent="0.25">
      <c r="L4" s="288" t="s">
        <v>325</v>
      </c>
      <c r="M4" s="288"/>
      <c r="N4" s="398" t="s">
        <v>14</v>
      </c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28" ht="18.75" x14ac:dyDescent="0.3">
      <c r="I5" s="291"/>
      <c r="M5" s="292" t="s">
        <v>324</v>
      </c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</row>
    <row r="6" spans="1:28" x14ac:dyDescent="0.25">
      <c r="Q6" s="294" t="s">
        <v>307</v>
      </c>
      <c r="R6" s="294"/>
      <c r="S6" s="294"/>
      <c r="T6" s="294"/>
      <c r="U6" s="294"/>
      <c r="V6" s="294"/>
      <c r="W6" s="294"/>
      <c r="X6" s="294"/>
    </row>
    <row r="7" spans="1:28" s="285" customFormat="1" ht="15.75" thickBot="1" x14ac:dyDescent="0.3">
      <c r="Q7" s="295"/>
      <c r="R7" s="295"/>
      <c r="S7" s="295"/>
      <c r="T7" s="295"/>
      <c r="U7" s="295"/>
      <c r="V7" s="295"/>
      <c r="W7" s="295"/>
      <c r="X7" s="295"/>
    </row>
    <row r="8" spans="1:28" ht="15.75" customHeight="1" thickBot="1" x14ac:dyDescent="0.3">
      <c r="A8" s="296" t="s">
        <v>306</v>
      </c>
      <c r="B8" s="297"/>
      <c r="C8" s="298"/>
      <c r="D8" s="299" t="s">
        <v>305</v>
      </c>
      <c r="E8" s="300" t="s">
        <v>304</v>
      </c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2"/>
    </row>
    <row r="9" spans="1:28" s="310" customFormat="1" ht="15.75" thickBot="1" x14ac:dyDescent="0.3">
      <c r="A9" s="303"/>
      <c r="B9" s="304"/>
      <c r="C9" s="305"/>
      <c r="D9" s="306"/>
      <c r="E9" s="307" t="s">
        <v>303</v>
      </c>
      <c r="F9" s="308" t="s">
        <v>302</v>
      </c>
      <c r="G9" s="247" t="s">
        <v>301</v>
      </c>
      <c r="H9" s="247" t="s">
        <v>300</v>
      </c>
      <c r="I9" s="247" t="s">
        <v>299</v>
      </c>
      <c r="J9" s="247" t="s">
        <v>298</v>
      </c>
      <c r="K9" s="247" t="s">
        <v>297</v>
      </c>
      <c r="L9" s="247" t="s">
        <v>296</v>
      </c>
      <c r="M9" s="247" t="s">
        <v>295</v>
      </c>
      <c r="N9" s="247" t="s">
        <v>294</v>
      </c>
      <c r="O9" s="247" t="s">
        <v>293</v>
      </c>
      <c r="P9" s="247" t="s">
        <v>292</v>
      </c>
      <c r="Q9" s="247" t="s">
        <v>291</v>
      </c>
      <c r="R9" s="247" t="s">
        <v>290</v>
      </c>
      <c r="S9" s="247" t="s">
        <v>289</v>
      </c>
      <c r="T9" s="247" t="s">
        <v>288</v>
      </c>
      <c r="U9" s="247" t="s">
        <v>287</v>
      </c>
      <c r="V9" s="247" t="s">
        <v>286</v>
      </c>
      <c r="W9" s="247" t="s">
        <v>285</v>
      </c>
      <c r="X9" s="247" t="s">
        <v>284</v>
      </c>
      <c r="Y9" s="247" t="s">
        <v>283</v>
      </c>
      <c r="Z9" s="247" t="s">
        <v>282</v>
      </c>
      <c r="AA9" s="247" t="s">
        <v>281</v>
      </c>
      <c r="AB9" s="309" t="s">
        <v>280</v>
      </c>
    </row>
    <row r="10" spans="1:28" ht="1.5" customHeight="1" x14ac:dyDescent="0.25">
      <c r="A10" s="311" t="s">
        <v>279</v>
      </c>
      <c r="B10" s="312"/>
      <c r="C10" s="313" t="s">
        <v>32</v>
      </c>
      <c r="D10" s="313"/>
      <c r="E10" s="316"/>
      <c r="F10" s="316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316"/>
      <c r="AB10" s="317"/>
    </row>
    <row r="11" spans="1:28" ht="18" hidden="1" customHeight="1" x14ac:dyDescent="0.25">
      <c r="A11" s="318"/>
      <c r="B11" s="319"/>
      <c r="C11" s="263" t="s">
        <v>258</v>
      </c>
      <c r="D11" s="263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A11" s="245"/>
      <c r="AB11" s="244"/>
    </row>
    <row r="12" spans="1:28" ht="18" hidden="1" customHeight="1" thickBot="1" x14ac:dyDescent="0.3">
      <c r="A12" s="320"/>
      <c r="B12" s="321"/>
      <c r="C12" s="322" t="s">
        <v>257</v>
      </c>
      <c r="D12" s="32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  <c r="AA12" s="242"/>
      <c r="AB12" s="241"/>
    </row>
    <row r="13" spans="1:28" ht="2.25" customHeight="1" thickBot="1" x14ac:dyDescent="0.3">
      <c r="A13" s="324" t="s">
        <v>278</v>
      </c>
      <c r="B13" s="325"/>
      <c r="C13" s="266" t="s">
        <v>32</v>
      </c>
      <c r="D13" s="266"/>
      <c r="E13" s="399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4"/>
    </row>
    <row r="14" spans="1:28" ht="18" hidden="1" customHeight="1" thickBot="1" x14ac:dyDescent="0.3">
      <c r="A14" s="318"/>
      <c r="B14" s="319"/>
      <c r="C14" s="263" t="s">
        <v>258</v>
      </c>
      <c r="D14" s="263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  <c r="AA14" s="245"/>
      <c r="AB14" s="244"/>
    </row>
    <row r="15" spans="1:28" ht="18" hidden="1" customHeight="1" thickBot="1" x14ac:dyDescent="0.3">
      <c r="A15" s="328"/>
      <c r="B15" s="329"/>
      <c r="C15" s="330" t="s">
        <v>257</v>
      </c>
      <c r="D15" s="330"/>
      <c r="E15" s="333"/>
      <c r="F15" s="333"/>
      <c r="G15" s="333"/>
      <c r="H15" s="333"/>
      <c r="I15" s="333"/>
      <c r="J15" s="333"/>
      <c r="K15" s="333"/>
      <c r="L15" s="333"/>
      <c r="M15" s="333"/>
      <c r="N15" s="333"/>
      <c r="O15" s="333"/>
      <c r="P15" s="333"/>
      <c r="Q15" s="333"/>
      <c r="R15" s="333"/>
      <c r="S15" s="333"/>
      <c r="T15" s="333"/>
      <c r="U15" s="333"/>
      <c r="V15" s="333"/>
      <c r="W15" s="333"/>
      <c r="X15" s="333"/>
      <c r="Y15" s="333"/>
      <c r="Z15" s="333"/>
      <c r="AA15" s="333"/>
      <c r="AB15" s="334"/>
    </row>
    <row r="16" spans="1:28" ht="1.5" customHeight="1" thickBot="1" x14ac:dyDescent="0.3">
      <c r="A16" s="311" t="s">
        <v>323</v>
      </c>
      <c r="B16" s="335" t="s">
        <v>275</v>
      </c>
      <c r="C16" s="336" t="s">
        <v>32</v>
      </c>
      <c r="D16" s="336"/>
      <c r="E16" s="316"/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R16" s="316"/>
      <c r="S16" s="316"/>
      <c r="T16" s="316"/>
      <c r="U16" s="316"/>
      <c r="V16" s="316"/>
      <c r="W16" s="316"/>
      <c r="X16" s="316"/>
      <c r="Y16" s="316"/>
      <c r="Z16" s="316"/>
      <c r="AA16" s="316"/>
      <c r="AB16" s="317"/>
    </row>
    <row r="17" spans="1:29" ht="18" hidden="1" customHeight="1" x14ac:dyDescent="0.25">
      <c r="A17" s="338"/>
      <c r="B17" s="339"/>
      <c r="C17" s="263" t="s">
        <v>258</v>
      </c>
      <c r="D17" s="271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4"/>
    </row>
    <row r="18" spans="1:29" ht="18" hidden="1" customHeight="1" x14ac:dyDescent="0.25">
      <c r="A18" s="338"/>
      <c r="B18" s="358"/>
      <c r="C18" s="330" t="s">
        <v>257</v>
      </c>
      <c r="D18" s="400"/>
      <c r="E18" s="333"/>
      <c r="F18" s="333"/>
      <c r="G18" s="333"/>
      <c r="H18" s="333"/>
      <c r="I18" s="333"/>
      <c r="J18" s="333"/>
      <c r="K18" s="333"/>
      <c r="L18" s="333"/>
      <c r="M18" s="333"/>
      <c r="N18" s="333"/>
      <c r="O18" s="333"/>
      <c r="P18" s="333"/>
      <c r="Q18" s="333"/>
      <c r="R18" s="333"/>
      <c r="S18" s="333"/>
      <c r="T18" s="333"/>
      <c r="U18" s="333"/>
      <c r="V18" s="333"/>
      <c r="W18" s="333"/>
      <c r="X18" s="333"/>
      <c r="Y18" s="333"/>
      <c r="Z18" s="333"/>
      <c r="AA18" s="333"/>
      <c r="AB18" s="334"/>
    </row>
    <row r="19" spans="1:29" x14ac:dyDescent="0.25">
      <c r="A19" s="347"/>
      <c r="B19" s="311" t="s">
        <v>277</v>
      </c>
      <c r="C19" s="313" t="s">
        <v>32</v>
      </c>
      <c r="D19" s="313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8"/>
    </row>
    <row r="20" spans="1:29" x14ac:dyDescent="0.25">
      <c r="A20" s="347"/>
      <c r="B20" s="338"/>
      <c r="C20" s="263" t="s">
        <v>258</v>
      </c>
      <c r="D20" s="263"/>
      <c r="E20" s="401"/>
      <c r="F20" s="401"/>
      <c r="G20" s="401"/>
      <c r="H20" s="401"/>
      <c r="I20" s="401"/>
      <c r="J20" s="401"/>
      <c r="K20" s="401"/>
      <c r="L20" s="401"/>
      <c r="M20" s="401"/>
      <c r="N20" s="401"/>
      <c r="O20" s="401"/>
      <c r="P20" s="401"/>
      <c r="Q20" s="401"/>
      <c r="R20" s="401"/>
      <c r="S20" s="401"/>
      <c r="T20" s="401"/>
      <c r="U20" s="401"/>
      <c r="V20" s="401"/>
      <c r="W20" s="401"/>
      <c r="X20" s="401"/>
      <c r="Y20" s="401"/>
      <c r="Z20" s="401"/>
      <c r="AA20" s="401"/>
      <c r="AB20" s="402"/>
    </row>
    <row r="21" spans="1:29" x14ac:dyDescent="0.25">
      <c r="A21" s="347"/>
      <c r="B21" s="338"/>
      <c r="C21" s="263" t="s">
        <v>257</v>
      </c>
      <c r="D21" s="263"/>
      <c r="E21" s="401"/>
      <c r="F21" s="401"/>
      <c r="G21" s="401"/>
      <c r="H21" s="401"/>
      <c r="I21" s="401"/>
      <c r="J21" s="401"/>
      <c r="K21" s="401"/>
      <c r="L21" s="401"/>
      <c r="M21" s="401"/>
      <c r="N21" s="401"/>
      <c r="O21" s="401"/>
      <c r="P21" s="401"/>
      <c r="Q21" s="401"/>
      <c r="R21" s="401"/>
      <c r="S21" s="401"/>
      <c r="T21" s="401"/>
      <c r="U21" s="401"/>
      <c r="V21" s="401"/>
      <c r="W21" s="401"/>
      <c r="X21" s="401"/>
      <c r="Y21" s="401"/>
      <c r="Z21" s="401"/>
      <c r="AA21" s="401"/>
      <c r="AB21" s="402"/>
    </row>
    <row r="22" spans="1:29" ht="15" customHeight="1" x14ac:dyDescent="0.25">
      <c r="A22" s="347"/>
      <c r="B22" s="338" t="s">
        <v>276</v>
      </c>
      <c r="C22" s="263" t="s">
        <v>32</v>
      </c>
      <c r="D22" s="263"/>
      <c r="E22" s="350">
        <v>0</v>
      </c>
      <c r="F22" s="350">
        <v>0</v>
      </c>
      <c r="G22" s="350">
        <v>0</v>
      </c>
      <c r="H22" s="350">
        <v>0</v>
      </c>
      <c r="I22" s="350">
        <v>0</v>
      </c>
      <c r="J22" s="350">
        <v>0</v>
      </c>
      <c r="K22" s="350">
        <v>0</v>
      </c>
      <c r="L22" s="350">
        <v>0</v>
      </c>
      <c r="M22" s="350">
        <v>0</v>
      </c>
      <c r="N22" s="350">
        <v>0</v>
      </c>
      <c r="O22" s="350">
        <v>0</v>
      </c>
      <c r="P22" s="350">
        <v>0</v>
      </c>
      <c r="Q22" s="350">
        <v>0</v>
      </c>
      <c r="R22" s="350">
        <v>0</v>
      </c>
      <c r="S22" s="350">
        <v>0</v>
      </c>
      <c r="T22" s="350">
        <v>0</v>
      </c>
      <c r="U22" s="350">
        <v>0</v>
      </c>
      <c r="V22" s="350">
        <v>0</v>
      </c>
      <c r="W22" s="350">
        <v>0</v>
      </c>
      <c r="X22" s="350">
        <v>0</v>
      </c>
      <c r="Y22" s="350">
        <v>0</v>
      </c>
      <c r="Z22" s="350">
        <v>0</v>
      </c>
      <c r="AA22" s="350">
        <v>0</v>
      </c>
      <c r="AB22" s="351">
        <v>0</v>
      </c>
      <c r="AC22" s="348"/>
    </row>
    <row r="23" spans="1:29" x14ac:dyDescent="0.25">
      <c r="A23" s="347"/>
      <c r="B23" s="338"/>
      <c r="C23" s="263" t="s">
        <v>258</v>
      </c>
      <c r="D23" s="263"/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>
        <v>0</v>
      </c>
      <c r="L23" s="350">
        <v>0</v>
      </c>
      <c r="M23" s="35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1">
        <v>0</v>
      </c>
    </row>
    <row r="24" spans="1:29" x14ac:dyDescent="0.25">
      <c r="A24" s="347"/>
      <c r="B24" s="338"/>
      <c r="C24" s="263" t="s">
        <v>257</v>
      </c>
      <c r="D24" s="263"/>
      <c r="E24" s="350">
        <v>0</v>
      </c>
      <c r="F24" s="350">
        <v>0</v>
      </c>
      <c r="G24" s="350">
        <v>0</v>
      </c>
      <c r="H24" s="350">
        <v>0</v>
      </c>
      <c r="I24" s="350">
        <v>0</v>
      </c>
      <c r="J24" s="350">
        <v>0</v>
      </c>
      <c r="K24" s="350">
        <v>0</v>
      </c>
      <c r="L24" s="350">
        <v>0</v>
      </c>
      <c r="M24" s="350">
        <v>0</v>
      </c>
      <c r="N24" s="350">
        <v>0</v>
      </c>
      <c r="O24" s="350">
        <v>0</v>
      </c>
      <c r="P24" s="350">
        <v>0</v>
      </c>
      <c r="Q24" s="350">
        <v>0</v>
      </c>
      <c r="R24" s="350">
        <v>0</v>
      </c>
      <c r="S24" s="350">
        <v>0</v>
      </c>
      <c r="T24" s="350">
        <v>0</v>
      </c>
      <c r="U24" s="350">
        <v>0</v>
      </c>
      <c r="V24" s="350">
        <v>0</v>
      </c>
      <c r="W24" s="350">
        <v>0</v>
      </c>
      <c r="X24" s="350">
        <v>0</v>
      </c>
      <c r="Y24" s="350">
        <v>0</v>
      </c>
      <c r="Z24" s="350">
        <v>0</v>
      </c>
      <c r="AA24" s="350">
        <v>0</v>
      </c>
      <c r="AB24" s="351">
        <v>0</v>
      </c>
    </row>
    <row r="25" spans="1:29" ht="1.5" customHeight="1" x14ac:dyDescent="0.25">
      <c r="A25" s="347"/>
      <c r="B25" s="338" t="s">
        <v>272</v>
      </c>
      <c r="C25" s="263" t="s">
        <v>32</v>
      </c>
      <c r="D25" s="263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5"/>
      <c r="AB25" s="244"/>
    </row>
    <row r="26" spans="1:29" hidden="1" x14ac:dyDescent="0.25">
      <c r="A26" s="347"/>
      <c r="B26" s="338"/>
      <c r="C26" s="263" t="s">
        <v>258</v>
      </c>
      <c r="D26" s="263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3"/>
    </row>
    <row r="27" spans="1:29" hidden="1" x14ac:dyDescent="0.25">
      <c r="A27" s="347"/>
      <c r="B27" s="338"/>
      <c r="C27" s="263" t="s">
        <v>257</v>
      </c>
      <c r="D27" s="263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3"/>
    </row>
    <row r="28" spans="1:29" x14ac:dyDescent="0.25">
      <c r="A28" s="363"/>
      <c r="B28" s="364" t="s">
        <v>271</v>
      </c>
      <c r="C28" s="272"/>
      <c r="D28" s="271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4"/>
    </row>
    <row r="29" spans="1:29" x14ac:dyDescent="0.25">
      <c r="A29" s="363"/>
      <c r="B29" s="364" t="s">
        <v>270</v>
      </c>
      <c r="C29" s="272"/>
      <c r="D29" s="271"/>
      <c r="E29" s="245">
        <v>2</v>
      </c>
      <c r="F29" s="245">
        <v>2</v>
      </c>
      <c r="G29" s="245">
        <v>2</v>
      </c>
      <c r="H29" s="245">
        <v>2</v>
      </c>
      <c r="I29" s="245">
        <v>2</v>
      </c>
      <c r="J29" s="245">
        <v>2</v>
      </c>
      <c r="K29" s="245">
        <v>2</v>
      </c>
      <c r="L29" s="245">
        <v>2</v>
      </c>
      <c r="M29" s="245">
        <v>2</v>
      </c>
      <c r="N29" s="245">
        <v>2</v>
      </c>
      <c r="O29" s="245">
        <v>2</v>
      </c>
      <c r="P29" s="245">
        <v>2</v>
      </c>
      <c r="Q29" s="245">
        <v>2</v>
      </c>
      <c r="R29" s="245">
        <v>2</v>
      </c>
      <c r="S29" s="245">
        <v>2</v>
      </c>
      <c r="T29" s="245">
        <v>2</v>
      </c>
      <c r="U29" s="245">
        <v>2</v>
      </c>
      <c r="V29" s="245">
        <v>2</v>
      </c>
      <c r="W29" s="245">
        <v>2</v>
      </c>
      <c r="X29" s="245">
        <v>2</v>
      </c>
      <c r="Y29" s="245">
        <v>2</v>
      </c>
      <c r="Z29" s="245">
        <v>2</v>
      </c>
      <c r="AA29" s="245">
        <v>2</v>
      </c>
      <c r="AB29" s="244">
        <v>2</v>
      </c>
    </row>
    <row r="30" spans="1:29" ht="15.75" thickBot="1" x14ac:dyDescent="0.3">
      <c r="A30" s="365"/>
      <c r="B30" s="366" t="s">
        <v>269</v>
      </c>
      <c r="C30" s="269"/>
      <c r="D30" s="268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41"/>
    </row>
    <row r="31" spans="1:29" ht="2.25" customHeight="1" x14ac:dyDescent="0.25">
      <c r="A31" s="403" t="s">
        <v>322</v>
      </c>
      <c r="B31" s="404" t="s">
        <v>275</v>
      </c>
      <c r="C31" s="336" t="s">
        <v>32</v>
      </c>
      <c r="D31" s="336"/>
      <c r="E31" s="316"/>
      <c r="F31" s="316"/>
      <c r="G31" s="316"/>
      <c r="H31" s="316"/>
      <c r="I31" s="316"/>
      <c r="J31" s="316"/>
      <c r="K31" s="316"/>
      <c r="L31" s="316"/>
      <c r="M31" s="316"/>
      <c r="N31" s="316"/>
      <c r="O31" s="316"/>
      <c r="P31" s="316"/>
      <c r="Q31" s="316"/>
      <c r="R31" s="316"/>
      <c r="S31" s="316"/>
      <c r="T31" s="316"/>
      <c r="U31" s="316"/>
      <c r="V31" s="316"/>
      <c r="W31" s="316"/>
      <c r="X31" s="316"/>
      <c r="Y31" s="316"/>
      <c r="Z31" s="316"/>
      <c r="AA31" s="316"/>
      <c r="AB31" s="317"/>
    </row>
    <row r="32" spans="1:29" hidden="1" x14ac:dyDescent="0.25">
      <c r="A32" s="347"/>
      <c r="B32" s="405"/>
      <c r="C32" s="263" t="s">
        <v>258</v>
      </c>
      <c r="D32" s="271"/>
      <c r="E32" s="245"/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  <c r="AA32" s="245"/>
      <c r="AB32" s="244"/>
    </row>
    <row r="33" spans="1:30" ht="15" hidden="1" customHeight="1" x14ac:dyDescent="0.25">
      <c r="A33" s="347"/>
      <c r="B33" s="405"/>
      <c r="C33" s="263" t="s">
        <v>257</v>
      </c>
      <c r="D33" s="271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245"/>
      <c r="V33" s="245"/>
      <c r="W33" s="245"/>
      <c r="X33" s="245"/>
      <c r="Y33" s="245"/>
      <c r="Z33" s="245"/>
      <c r="AA33" s="245"/>
      <c r="AB33" s="244"/>
    </row>
    <row r="34" spans="1:30" ht="15" customHeight="1" x14ac:dyDescent="0.25">
      <c r="A34" s="347"/>
      <c r="B34" s="338" t="s">
        <v>274</v>
      </c>
      <c r="C34" s="263" t="s">
        <v>32</v>
      </c>
      <c r="D34" s="263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0"/>
      <c r="R34" s="350"/>
      <c r="S34" s="350"/>
      <c r="T34" s="350"/>
      <c r="U34" s="350"/>
      <c r="V34" s="350"/>
      <c r="W34" s="350"/>
      <c r="X34" s="350"/>
      <c r="Y34" s="350"/>
      <c r="Z34" s="350"/>
      <c r="AA34" s="350"/>
      <c r="AB34" s="351"/>
    </row>
    <row r="35" spans="1:30" x14ac:dyDescent="0.25">
      <c r="A35" s="347"/>
      <c r="B35" s="338"/>
      <c r="C35" s="263" t="s">
        <v>258</v>
      </c>
      <c r="D35" s="263"/>
      <c r="E35" s="401"/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401"/>
      <c r="Z35" s="401"/>
      <c r="AA35" s="401"/>
      <c r="AB35" s="402"/>
    </row>
    <row r="36" spans="1:30" x14ac:dyDescent="0.25">
      <c r="A36" s="347"/>
      <c r="B36" s="338"/>
      <c r="C36" s="263" t="s">
        <v>257</v>
      </c>
      <c r="D36" s="263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  <c r="AA36" s="401"/>
      <c r="AB36" s="402"/>
    </row>
    <row r="37" spans="1:30" x14ac:dyDescent="0.25">
      <c r="A37" s="347"/>
      <c r="B37" s="338" t="s">
        <v>273</v>
      </c>
      <c r="C37" s="263" t="s">
        <v>32</v>
      </c>
      <c r="D37" s="263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350"/>
      <c r="Q37" s="350"/>
      <c r="R37" s="350"/>
      <c r="S37" s="350"/>
      <c r="T37" s="350"/>
      <c r="U37" s="350"/>
      <c r="V37" s="350"/>
      <c r="W37" s="350"/>
      <c r="X37" s="350"/>
      <c r="Y37" s="350"/>
      <c r="Z37" s="350"/>
      <c r="AA37" s="350"/>
      <c r="AB37" s="351"/>
      <c r="AC37" s="348"/>
    </row>
    <row r="38" spans="1:30" x14ac:dyDescent="0.25">
      <c r="A38" s="347"/>
      <c r="B38" s="338"/>
      <c r="C38" s="263" t="s">
        <v>260</v>
      </c>
      <c r="D38" s="263"/>
      <c r="E38" s="406">
        <v>1379.04</v>
      </c>
      <c r="F38" s="406">
        <v>1279.2</v>
      </c>
      <c r="G38" s="406">
        <v>1244.6399999999999</v>
      </c>
      <c r="H38" s="406">
        <v>1233.6000000000001</v>
      </c>
      <c r="I38" s="406">
        <v>1160.6399999999999</v>
      </c>
      <c r="J38" s="406">
        <v>1213.44</v>
      </c>
      <c r="K38" s="406">
        <v>1367.04</v>
      </c>
      <c r="L38" s="406">
        <v>1529.28</v>
      </c>
      <c r="M38" s="406">
        <v>1765.92</v>
      </c>
      <c r="N38" s="406">
        <v>2041.44</v>
      </c>
      <c r="O38" s="406">
        <v>2049.12</v>
      </c>
      <c r="P38" s="406">
        <v>1960.32</v>
      </c>
      <c r="Q38" s="406">
        <v>1916.16</v>
      </c>
      <c r="R38" s="406">
        <v>2149.44</v>
      </c>
      <c r="S38" s="406">
        <v>2052.48</v>
      </c>
      <c r="T38" s="406">
        <v>1890.7199999999998</v>
      </c>
      <c r="U38" s="406">
        <v>1967.9999999999998</v>
      </c>
      <c r="V38" s="406">
        <v>1936.32</v>
      </c>
      <c r="W38" s="406">
        <v>1778.8799999999999</v>
      </c>
      <c r="X38" s="406">
        <v>1701.12</v>
      </c>
      <c r="Y38" s="406">
        <v>1760.64</v>
      </c>
      <c r="Z38" s="406">
        <v>1888.8000000000002</v>
      </c>
      <c r="AA38" s="406">
        <v>1699.68</v>
      </c>
      <c r="AB38" s="406">
        <v>1476.48</v>
      </c>
    </row>
    <row r="39" spans="1:30" x14ac:dyDescent="0.25">
      <c r="A39" s="347"/>
      <c r="B39" s="338"/>
      <c r="C39" s="263" t="s">
        <v>259</v>
      </c>
      <c r="D39" s="263"/>
      <c r="E39" s="406">
        <v>789.6</v>
      </c>
      <c r="F39" s="406">
        <v>790.07999999999993</v>
      </c>
      <c r="G39" s="406">
        <v>800.16</v>
      </c>
      <c r="H39" s="406">
        <v>802.08</v>
      </c>
      <c r="I39" s="406">
        <v>798.71999999999991</v>
      </c>
      <c r="J39" s="406">
        <v>793.92</v>
      </c>
      <c r="K39" s="406">
        <v>810.72</v>
      </c>
      <c r="L39" s="406">
        <v>923.52</v>
      </c>
      <c r="M39" s="406">
        <v>1072.8</v>
      </c>
      <c r="N39" s="406">
        <v>1239.8399999999999</v>
      </c>
      <c r="O39" s="406">
        <v>1234.08</v>
      </c>
      <c r="P39" s="406">
        <v>1097.28</v>
      </c>
      <c r="Q39" s="406">
        <v>1032</v>
      </c>
      <c r="R39" s="406">
        <v>1270.56</v>
      </c>
      <c r="S39" s="406">
        <v>1210.08</v>
      </c>
      <c r="T39" s="406">
        <v>1079.04</v>
      </c>
      <c r="U39" s="406">
        <v>1061.76</v>
      </c>
      <c r="V39" s="406">
        <v>995.04000000000008</v>
      </c>
      <c r="W39" s="406">
        <v>874.56000000000006</v>
      </c>
      <c r="X39" s="406">
        <v>824.64</v>
      </c>
      <c r="Y39" s="406">
        <v>807.3599999999999</v>
      </c>
      <c r="Z39" s="406">
        <v>773.28</v>
      </c>
      <c r="AA39" s="406">
        <v>749.28</v>
      </c>
      <c r="AB39" s="406">
        <v>753.12</v>
      </c>
    </row>
    <row r="40" spans="1:30" ht="1.5" customHeight="1" x14ac:dyDescent="0.25">
      <c r="A40" s="347"/>
      <c r="B40" s="338" t="s">
        <v>272</v>
      </c>
      <c r="C40" s="263" t="s">
        <v>32</v>
      </c>
      <c r="D40" s="263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4"/>
    </row>
    <row r="41" spans="1:30" hidden="1" x14ac:dyDescent="0.25">
      <c r="A41" s="347"/>
      <c r="B41" s="338"/>
      <c r="C41" s="263" t="s">
        <v>258</v>
      </c>
      <c r="D41" s="263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3"/>
    </row>
    <row r="42" spans="1:30" hidden="1" x14ac:dyDescent="0.25">
      <c r="A42" s="347"/>
      <c r="B42" s="338"/>
      <c r="C42" s="263" t="s">
        <v>257</v>
      </c>
      <c r="D42" s="263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3"/>
    </row>
    <row r="43" spans="1:30" ht="15" customHeight="1" x14ac:dyDescent="0.25">
      <c r="A43" s="363"/>
      <c r="B43" s="364" t="s">
        <v>271</v>
      </c>
      <c r="C43" s="272"/>
      <c r="D43" s="271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4"/>
    </row>
    <row r="44" spans="1:30" x14ac:dyDescent="0.25">
      <c r="A44" s="363"/>
      <c r="B44" s="364" t="s">
        <v>270</v>
      </c>
      <c r="C44" s="272"/>
      <c r="D44" s="271"/>
      <c r="E44" s="245">
        <v>2</v>
      </c>
      <c r="F44" s="245">
        <v>2</v>
      </c>
      <c r="G44" s="245">
        <v>2</v>
      </c>
      <c r="H44" s="245">
        <v>2</v>
      </c>
      <c r="I44" s="245">
        <v>2</v>
      </c>
      <c r="J44" s="245">
        <v>2</v>
      </c>
      <c r="K44" s="245">
        <v>2</v>
      </c>
      <c r="L44" s="245">
        <v>2</v>
      </c>
      <c r="M44" s="245">
        <v>2</v>
      </c>
      <c r="N44" s="245">
        <v>2</v>
      </c>
      <c r="O44" s="245">
        <v>2</v>
      </c>
      <c r="P44" s="245">
        <v>2</v>
      </c>
      <c r="Q44" s="245">
        <v>2</v>
      </c>
      <c r="R44" s="245">
        <v>2</v>
      </c>
      <c r="S44" s="245">
        <v>2</v>
      </c>
      <c r="T44" s="245">
        <v>2</v>
      </c>
      <c r="U44" s="245">
        <v>2</v>
      </c>
      <c r="V44" s="245">
        <v>2</v>
      </c>
      <c r="W44" s="245">
        <v>2</v>
      </c>
      <c r="X44" s="245">
        <v>2</v>
      </c>
      <c r="Y44" s="245">
        <v>2</v>
      </c>
      <c r="Z44" s="245">
        <v>2</v>
      </c>
      <c r="AA44" s="245">
        <v>2</v>
      </c>
      <c r="AB44" s="244">
        <v>2</v>
      </c>
      <c r="AD44" s="248"/>
    </row>
    <row r="45" spans="1:30" ht="16.5" customHeight="1" thickBot="1" x14ac:dyDescent="0.3">
      <c r="A45" s="365"/>
      <c r="B45" s="366" t="s">
        <v>269</v>
      </c>
      <c r="C45" s="269"/>
      <c r="D45" s="268"/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1"/>
      <c r="AD45" s="248"/>
    </row>
    <row r="46" spans="1:30" ht="2.25" customHeight="1" x14ac:dyDescent="0.25">
      <c r="A46" s="367" t="s">
        <v>268</v>
      </c>
      <c r="B46" s="257">
        <v>110</v>
      </c>
      <c r="C46" s="266" t="s">
        <v>267</v>
      </c>
      <c r="D46" s="266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4"/>
    </row>
    <row r="47" spans="1:30" hidden="1" x14ac:dyDescent="0.25">
      <c r="A47" s="281"/>
      <c r="B47" s="324"/>
      <c r="C47" s="263" t="s">
        <v>266</v>
      </c>
      <c r="D47" s="263"/>
      <c r="E47" s="245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4"/>
      <c r="AC47" s="368"/>
    </row>
    <row r="48" spans="1:30" x14ac:dyDescent="0.25">
      <c r="A48" s="281"/>
      <c r="B48" s="369">
        <v>35</v>
      </c>
      <c r="C48" s="260">
        <v>1</v>
      </c>
      <c r="D48" s="260"/>
      <c r="E48" s="245"/>
      <c r="F48" s="245"/>
      <c r="G48" s="245"/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4"/>
      <c r="AC48" s="368"/>
    </row>
    <row r="49" spans="1:29" x14ac:dyDescent="0.25">
      <c r="A49" s="281"/>
      <c r="B49" s="324"/>
      <c r="C49" s="260">
        <v>2</v>
      </c>
      <c r="D49" s="260"/>
      <c r="E49" s="245"/>
      <c r="F49" s="245"/>
      <c r="G49" s="245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  <c r="AA49" s="245"/>
      <c r="AB49" s="244"/>
      <c r="AC49" s="368"/>
    </row>
    <row r="50" spans="1:29" x14ac:dyDescent="0.25">
      <c r="A50" s="281"/>
      <c r="B50" s="369">
        <v>6</v>
      </c>
      <c r="C50" s="260">
        <v>1</v>
      </c>
      <c r="D50" s="260"/>
      <c r="E50" s="245">
        <v>6</v>
      </c>
      <c r="F50" s="245">
        <v>6</v>
      </c>
      <c r="G50" s="245">
        <v>6</v>
      </c>
      <c r="H50" s="245">
        <v>6</v>
      </c>
      <c r="I50" s="245">
        <v>6</v>
      </c>
      <c r="J50" s="245">
        <v>6</v>
      </c>
      <c r="K50" s="245">
        <v>6</v>
      </c>
      <c r="L50" s="245">
        <v>6</v>
      </c>
      <c r="M50" s="245">
        <v>6</v>
      </c>
      <c r="N50" s="245">
        <v>6</v>
      </c>
      <c r="O50" s="245">
        <v>6</v>
      </c>
      <c r="P50" s="245">
        <v>6</v>
      </c>
      <c r="Q50" s="245">
        <v>6</v>
      </c>
      <c r="R50" s="245">
        <v>6</v>
      </c>
      <c r="S50" s="245">
        <v>6</v>
      </c>
      <c r="T50" s="245">
        <v>6</v>
      </c>
      <c r="U50" s="245">
        <v>6</v>
      </c>
      <c r="V50" s="245">
        <v>6</v>
      </c>
      <c r="W50" s="245">
        <v>6</v>
      </c>
      <c r="X50" s="245">
        <v>6</v>
      </c>
      <c r="Y50" s="245">
        <v>6</v>
      </c>
      <c r="Z50" s="245">
        <v>6</v>
      </c>
      <c r="AA50" s="245">
        <v>6</v>
      </c>
      <c r="AB50" s="244">
        <v>6</v>
      </c>
      <c r="AC50" s="371"/>
    </row>
    <row r="51" spans="1:29" ht="15.75" thickBot="1" x14ac:dyDescent="0.3">
      <c r="A51" s="281"/>
      <c r="B51" s="256"/>
      <c r="C51" s="258">
        <v>2</v>
      </c>
      <c r="D51" s="258"/>
      <c r="E51" s="245">
        <v>6</v>
      </c>
      <c r="F51" s="245">
        <v>6</v>
      </c>
      <c r="G51" s="245">
        <v>6</v>
      </c>
      <c r="H51" s="245">
        <v>6</v>
      </c>
      <c r="I51" s="245">
        <v>6</v>
      </c>
      <c r="J51" s="245">
        <v>6</v>
      </c>
      <c r="K51" s="245">
        <v>6</v>
      </c>
      <c r="L51" s="245">
        <v>6</v>
      </c>
      <c r="M51" s="245">
        <v>6</v>
      </c>
      <c r="N51" s="245">
        <v>6</v>
      </c>
      <c r="O51" s="245">
        <v>6</v>
      </c>
      <c r="P51" s="245">
        <v>6</v>
      </c>
      <c r="Q51" s="245">
        <v>6</v>
      </c>
      <c r="R51" s="245">
        <v>6</v>
      </c>
      <c r="S51" s="245">
        <v>6</v>
      </c>
      <c r="T51" s="245">
        <v>6</v>
      </c>
      <c r="U51" s="245">
        <v>6</v>
      </c>
      <c r="V51" s="245">
        <v>6</v>
      </c>
      <c r="W51" s="245">
        <v>6</v>
      </c>
      <c r="X51" s="245">
        <v>6</v>
      </c>
      <c r="Y51" s="245">
        <v>6</v>
      </c>
      <c r="Z51" s="245">
        <v>6</v>
      </c>
      <c r="AA51" s="245">
        <v>6</v>
      </c>
      <c r="AB51" s="244">
        <v>6</v>
      </c>
      <c r="AC51" s="368"/>
    </row>
    <row r="52" spans="1:29" ht="15" customHeight="1" thickBot="1" x14ac:dyDescent="0.3">
      <c r="A52" s="407" t="s">
        <v>265</v>
      </c>
      <c r="B52" s="408">
        <v>2</v>
      </c>
      <c r="C52" s="409" t="s">
        <v>32</v>
      </c>
      <c r="D52" s="409" t="s">
        <v>264</v>
      </c>
      <c r="E52" s="410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411"/>
      <c r="Z52" s="411"/>
      <c r="AA52" s="411"/>
      <c r="AB52" s="412"/>
      <c r="AC52" s="374"/>
    </row>
    <row r="53" spans="1:29" ht="15.75" thickBot="1" x14ac:dyDescent="0.3">
      <c r="A53" s="413"/>
      <c r="B53" s="414"/>
      <c r="C53" s="415" t="s">
        <v>260</v>
      </c>
      <c r="D53" s="409" t="s">
        <v>264</v>
      </c>
      <c r="E53" s="416">
        <v>441.84000000000003</v>
      </c>
      <c r="F53" s="417">
        <v>402</v>
      </c>
      <c r="G53" s="417">
        <v>382.55999999999995</v>
      </c>
      <c r="H53" s="417">
        <v>374.64</v>
      </c>
      <c r="I53" s="417">
        <v>370.56</v>
      </c>
      <c r="J53" s="417">
        <v>383.03999999999996</v>
      </c>
      <c r="K53" s="417">
        <v>442.56</v>
      </c>
      <c r="L53" s="417">
        <v>476.64</v>
      </c>
      <c r="M53" s="417">
        <v>530.88</v>
      </c>
      <c r="N53" s="417">
        <v>560.4</v>
      </c>
      <c r="O53" s="417">
        <v>578.4</v>
      </c>
      <c r="P53" s="417">
        <v>624.71999999999991</v>
      </c>
      <c r="Q53" s="417">
        <v>589.44000000000005</v>
      </c>
      <c r="R53" s="417">
        <v>587.04000000000008</v>
      </c>
      <c r="S53" s="417">
        <v>579.12</v>
      </c>
      <c r="T53" s="417">
        <v>565.19999999999993</v>
      </c>
      <c r="U53" s="417">
        <v>580.56000000000006</v>
      </c>
      <c r="V53" s="417">
        <v>582.24</v>
      </c>
      <c r="W53" s="417">
        <v>588</v>
      </c>
      <c r="X53" s="417">
        <v>584.16</v>
      </c>
      <c r="Y53" s="417">
        <v>588.48</v>
      </c>
      <c r="Z53" s="417">
        <v>632.16000000000008</v>
      </c>
      <c r="AA53" s="417">
        <v>584.4</v>
      </c>
      <c r="AB53" s="418">
        <v>489.12</v>
      </c>
      <c r="AC53" s="348">
        <f>MAX(E53:AB53)</f>
        <v>632.16000000000008</v>
      </c>
    </row>
    <row r="54" spans="1:29" ht="15.75" thickBot="1" x14ac:dyDescent="0.3">
      <c r="A54" s="413"/>
      <c r="B54" s="419"/>
      <c r="C54" s="420" t="s">
        <v>259</v>
      </c>
      <c r="D54" s="421" t="s">
        <v>264</v>
      </c>
      <c r="E54" s="422">
        <v>243.84</v>
      </c>
      <c r="F54" s="423">
        <v>243.12</v>
      </c>
      <c r="G54" s="423">
        <v>239.76000000000002</v>
      </c>
      <c r="H54" s="423">
        <v>241.20000000000002</v>
      </c>
      <c r="I54" s="423">
        <v>243.12</v>
      </c>
      <c r="J54" s="423">
        <v>239.28</v>
      </c>
      <c r="K54" s="423">
        <v>241.68</v>
      </c>
      <c r="L54" s="423">
        <v>240.48</v>
      </c>
      <c r="M54" s="423">
        <v>231.35999999999999</v>
      </c>
      <c r="N54" s="423">
        <v>216.72</v>
      </c>
      <c r="O54" s="423">
        <v>220.56</v>
      </c>
      <c r="P54" s="423">
        <v>230.4</v>
      </c>
      <c r="Q54" s="423">
        <v>224.64000000000001</v>
      </c>
      <c r="R54" s="423">
        <v>207.6</v>
      </c>
      <c r="S54" s="423">
        <v>214.55999999999997</v>
      </c>
      <c r="T54" s="423">
        <v>221.04</v>
      </c>
      <c r="U54" s="423">
        <v>214.08</v>
      </c>
      <c r="V54" s="423">
        <v>218.16</v>
      </c>
      <c r="W54" s="423">
        <v>235.67999999999998</v>
      </c>
      <c r="X54" s="423">
        <v>234.24</v>
      </c>
      <c r="Y54" s="423">
        <v>223.2</v>
      </c>
      <c r="Z54" s="423">
        <v>210.96</v>
      </c>
      <c r="AA54" s="423">
        <v>221.76</v>
      </c>
      <c r="AB54" s="424">
        <v>222</v>
      </c>
      <c r="AC54" s="348"/>
    </row>
    <row r="55" spans="1:29" ht="15.75" thickBot="1" x14ac:dyDescent="0.3">
      <c r="A55" s="413"/>
      <c r="B55" s="408">
        <v>3</v>
      </c>
      <c r="C55" s="409" t="s">
        <v>32</v>
      </c>
      <c r="D55" s="409" t="s">
        <v>321</v>
      </c>
      <c r="E55" s="410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411"/>
      <c r="Z55" s="411"/>
      <c r="AA55" s="411"/>
      <c r="AB55" s="412"/>
      <c r="AC55" s="348"/>
    </row>
    <row r="56" spans="1:29" ht="15.75" thickBot="1" x14ac:dyDescent="0.3">
      <c r="A56" s="413"/>
      <c r="B56" s="414"/>
      <c r="C56" s="415" t="s">
        <v>260</v>
      </c>
      <c r="D56" s="409" t="s">
        <v>321</v>
      </c>
      <c r="E56" s="406">
        <v>28.8</v>
      </c>
      <c r="F56" s="425">
        <v>29.16</v>
      </c>
      <c r="G56" s="425">
        <v>29.16</v>
      </c>
      <c r="H56" s="425">
        <v>29.520000000000003</v>
      </c>
      <c r="I56" s="425">
        <v>24.66</v>
      </c>
      <c r="J56" s="425">
        <v>22.86</v>
      </c>
      <c r="K56" s="425">
        <v>23.040000000000003</v>
      </c>
      <c r="L56" s="425">
        <v>23.22</v>
      </c>
      <c r="M56" s="425">
        <v>25.2</v>
      </c>
      <c r="N56" s="425">
        <v>31.319999999999997</v>
      </c>
      <c r="O56" s="425">
        <v>46.44</v>
      </c>
      <c r="P56" s="425">
        <v>44.28</v>
      </c>
      <c r="Q56" s="425">
        <v>39.42</v>
      </c>
      <c r="R56" s="425">
        <v>45</v>
      </c>
      <c r="S56" s="425">
        <v>55.260000000000005</v>
      </c>
      <c r="T56" s="425">
        <v>49.32</v>
      </c>
      <c r="U56" s="425">
        <v>28.44</v>
      </c>
      <c r="V56" s="425">
        <v>27.36</v>
      </c>
      <c r="W56" s="425">
        <v>24.84</v>
      </c>
      <c r="X56" s="425">
        <v>25.560000000000002</v>
      </c>
      <c r="Y56" s="425">
        <v>27.720000000000002</v>
      </c>
      <c r="Z56" s="425">
        <v>28.8</v>
      </c>
      <c r="AA56" s="425">
        <v>28.62</v>
      </c>
      <c r="AB56" s="426">
        <v>28.08</v>
      </c>
      <c r="AC56" s="348"/>
    </row>
    <row r="57" spans="1:29" ht="17.25" customHeight="1" thickBot="1" x14ac:dyDescent="0.3">
      <c r="A57" s="413"/>
      <c r="B57" s="419"/>
      <c r="C57" s="420" t="s">
        <v>259</v>
      </c>
      <c r="D57" s="421" t="s">
        <v>321</v>
      </c>
      <c r="E57" s="427">
        <v>48.6</v>
      </c>
      <c r="F57" s="428">
        <v>48.78</v>
      </c>
      <c r="G57" s="428">
        <v>49.68</v>
      </c>
      <c r="H57" s="428">
        <v>49.86</v>
      </c>
      <c r="I57" s="428">
        <v>49.86</v>
      </c>
      <c r="J57" s="428">
        <v>49.68</v>
      </c>
      <c r="K57" s="428">
        <v>47.879999999999995</v>
      </c>
      <c r="L57" s="428">
        <v>45.54</v>
      </c>
      <c r="M57" s="428">
        <v>41.04</v>
      </c>
      <c r="N57" s="428">
        <v>39.96</v>
      </c>
      <c r="O57" s="428">
        <v>45.9</v>
      </c>
      <c r="P57" s="428">
        <v>44.82</v>
      </c>
      <c r="Q57" s="428">
        <v>45.54</v>
      </c>
      <c r="R57" s="428">
        <v>45.72</v>
      </c>
      <c r="S57" s="428">
        <v>51.480000000000004</v>
      </c>
      <c r="T57" s="428">
        <v>47.52</v>
      </c>
      <c r="U57" s="428">
        <v>37.26</v>
      </c>
      <c r="V57" s="428">
        <v>38.160000000000004</v>
      </c>
      <c r="W57" s="428">
        <v>39.78</v>
      </c>
      <c r="X57" s="428">
        <v>41.76</v>
      </c>
      <c r="Y57" s="428">
        <v>41.76</v>
      </c>
      <c r="Z57" s="428">
        <v>41.76</v>
      </c>
      <c r="AA57" s="428">
        <v>44.28</v>
      </c>
      <c r="AB57" s="429">
        <v>45.54</v>
      </c>
      <c r="AC57" s="348"/>
    </row>
    <row r="58" spans="1:29" ht="15.75" customHeight="1" thickBot="1" x14ac:dyDescent="0.3">
      <c r="A58" s="413"/>
      <c r="B58" s="408">
        <v>6</v>
      </c>
      <c r="C58" s="409" t="s">
        <v>32</v>
      </c>
      <c r="D58" s="409" t="s">
        <v>321</v>
      </c>
      <c r="E58" s="410"/>
      <c r="F58" s="411"/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  <c r="X58" s="411"/>
      <c r="Y58" s="411"/>
      <c r="Z58" s="411"/>
      <c r="AA58" s="411"/>
      <c r="AB58" s="412"/>
      <c r="AC58" s="348"/>
    </row>
    <row r="59" spans="1:29" ht="13.5" customHeight="1" thickBot="1" x14ac:dyDescent="0.3">
      <c r="A59" s="413"/>
      <c r="B59" s="414"/>
      <c r="C59" s="415" t="s">
        <v>260</v>
      </c>
      <c r="D59" s="409" t="s">
        <v>321</v>
      </c>
      <c r="E59" s="406"/>
      <c r="F59" s="425"/>
      <c r="G59" s="425"/>
      <c r="H59" s="425"/>
      <c r="I59" s="425"/>
      <c r="J59" s="425"/>
      <c r="K59" s="425"/>
      <c r="L59" s="425"/>
      <c r="M59" s="425"/>
      <c r="N59" s="425"/>
      <c r="O59" s="425"/>
      <c r="P59" s="425"/>
      <c r="Q59" s="425"/>
      <c r="R59" s="425"/>
      <c r="S59" s="425"/>
      <c r="T59" s="425"/>
      <c r="U59" s="425"/>
      <c r="V59" s="425"/>
      <c r="W59" s="425"/>
      <c r="X59" s="425"/>
      <c r="Y59" s="425"/>
      <c r="Z59" s="425"/>
      <c r="AA59" s="425"/>
      <c r="AB59" s="426"/>
      <c r="AC59" s="348"/>
    </row>
    <row r="60" spans="1:29" ht="15.75" customHeight="1" thickBot="1" x14ac:dyDescent="0.3">
      <c r="A60" s="413"/>
      <c r="B60" s="419"/>
      <c r="C60" s="420" t="s">
        <v>259</v>
      </c>
      <c r="D60" s="421" t="s">
        <v>321</v>
      </c>
      <c r="E60" s="427"/>
      <c r="F60" s="428"/>
      <c r="G60" s="428"/>
      <c r="H60" s="428"/>
      <c r="I60" s="428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348"/>
    </row>
    <row r="61" spans="1:29" ht="15.75" thickBot="1" x14ac:dyDescent="0.3">
      <c r="A61" s="413"/>
      <c r="B61" s="408">
        <v>7</v>
      </c>
      <c r="C61" s="409" t="s">
        <v>32</v>
      </c>
      <c r="D61" s="409" t="s">
        <v>320</v>
      </c>
      <c r="E61" s="410"/>
      <c r="F61" s="411"/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  <c r="X61" s="411"/>
      <c r="Y61" s="411"/>
      <c r="Z61" s="411"/>
      <c r="AA61" s="411"/>
      <c r="AB61" s="412"/>
      <c r="AC61" s="348"/>
    </row>
    <row r="62" spans="1:29" ht="15.75" thickBot="1" x14ac:dyDescent="0.3">
      <c r="A62" s="413"/>
      <c r="B62" s="414"/>
      <c r="C62" s="415" t="s">
        <v>260</v>
      </c>
      <c r="D62" s="409" t="s">
        <v>320</v>
      </c>
      <c r="E62" s="406">
        <v>192</v>
      </c>
      <c r="F62" s="406">
        <v>190.08</v>
      </c>
      <c r="G62" s="406">
        <v>190.44</v>
      </c>
      <c r="H62" s="406">
        <v>184.44</v>
      </c>
      <c r="I62" s="406">
        <v>186.95999999999998</v>
      </c>
      <c r="J62" s="406">
        <v>193.32</v>
      </c>
      <c r="K62" s="406">
        <v>192.24</v>
      </c>
      <c r="L62" s="406">
        <v>214.79999999999998</v>
      </c>
      <c r="M62" s="406">
        <v>228.84</v>
      </c>
      <c r="N62" s="406">
        <v>263.39999999999998</v>
      </c>
      <c r="O62" s="406">
        <v>261.48</v>
      </c>
      <c r="P62" s="406">
        <v>266.15999999999997</v>
      </c>
      <c r="Q62" s="406">
        <v>243.36</v>
      </c>
      <c r="R62" s="406">
        <v>273.48</v>
      </c>
      <c r="S62" s="406">
        <v>272.40000000000003</v>
      </c>
      <c r="T62" s="406">
        <v>229.32</v>
      </c>
      <c r="U62" s="406">
        <v>242.76000000000002</v>
      </c>
      <c r="V62" s="406">
        <v>229.67999999999998</v>
      </c>
      <c r="W62" s="406">
        <v>216</v>
      </c>
      <c r="X62" s="406">
        <v>219.48000000000002</v>
      </c>
      <c r="Y62" s="406">
        <v>217.2</v>
      </c>
      <c r="Z62" s="406">
        <v>230.27999999999997</v>
      </c>
      <c r="AA62" s="406">
        <v>222.84</v>
      </c>
      <c r="AB62" s="406">
        <v>221.04</v>
      </c>
      <c r="AC62" s="348"/>
    </row>
    <row r="63" spans="1:29" ht="15.75" thickBot="1" x14ac:dyDescent="0.3">
      <c r="A63" s="413"/>
      <c r="B63" s="419"/>
      <c r="C63" s="420" t="s">
        <v>259</v>
      </c>
      <c r="D63" s="421" t="s">
        <v>320</v>
      </c>
      <c r="E63" s="427">
        <v>169.56</v>
      </c>
      <c r="F63" s="427">
        <v>180.48000000000002</v>
      </c>
      <c r="G63" s="427">
        <v>185.76</v>
      </c>
      <c r="H63" s="427">
        <v>178.2</v>
      </c>
      <c r="I63" s="427">
        <v>180.35999999999999</v>
      </c>
      <c r="J63" s="427">
        <v>179.64</v>
      </c>
      <c r="K63" s="427">
        <v>183.24</v>
      </c>
      <c r="L63" s="427">
        <v>202.20000000000002</v>
      </c>
      <c r="M63" s="427">
        <v>199.56</v>
      </c>
      <c r="N63" s="427">
        <v>224.04</v>
      </c>
      <c r="O63" s="427">
        <v>229.92</v>
      </c>
      <c r="P63" s="427">
        <v>218.16</v>
      </c>
      <c r="Q63" s="427">
        <v>197.51999999999998</v>
      </c>
      <c r="R63" s="427">
        <v>229.20000000000002</v>
      </c>
      <c r="S63" s="427">
        <v>229.67999999999998</v>
      </c>
      <c r="T63" s="427">
        <v>177.95999999999998</v>
      </c>
      <c r="U63" s="427">
        <v>178.08</v>
      </c>
      <c r="V63" s="427">
        <v>179.4</v>
      </c>
      <c r="W63" s="427">
        <v>180.24</v>
      </c>
      <c r="X63" s="427">
        <v>190.08</v>
      </c>
      <c r="Y63" s="427">
        <v>181.2</v>
      </c>
      <c r="Z63" s="427">
        <v>179.04</v>
      </c>
      <c r="AA63" s="427">
        <v>186.11999999999998</v>
      </c>
      <c r="AB63" s="427">
        <v>196.8</v>
      </c>
      <c r="AC63" s="348"/>
    </row>
    <row r="64" spans="1:29" ht="17.25" customHeight="1" thickBot="1" x14ac:dyDescent="0.3">
      <c r="A64" s="413"/>
      <c r="B64" s="408">
        <v>8</v>
      </c>
      <c r="C64" s="409" t="s">
        <v>32</v>
      </c>
      <c r="D64" s="409" t="s">
        <v>264</v>
      </c>
      <c r="E64" s="410"/>
      <c r="F64" s="411"/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  <c r="X64" s="411"/>
      <c r="Y64" s="411"/>
      <c r="Z64" s="411"/>
      <c r="AA64" s="411"/>
      <c r="AB64" s="412"/>
      <c r="AC64" s="348"/>
    </row>
    <row r="65" spans="1:29" ht="13.5" customHeight="1" thickBot="1" x14ac:dyDescent="0.3">
      <c r="A65" s="413"/>
      <c r="B65" s="414"/>
      <c r="C65" s="415" t="s">
        <v>260</v>
      </c>
      <c r="D65" s="409" t="s">
        <v>264</v>
      </c>
      <c r="E65" s="406">
        <v>341.64</v>
      </c>
      <c r="F65" s="425">
        <v>299.15999999999997</v>
      </c>
      <c r="G65" s="425">
        <v>292.32</v>
      </c>
      <c r="H65" s="425">
        <v>301.68</v>
      </c>
      <c r="I65" s="425">
        <v>262.08000000000004</v>
      </c>
      <c r="J65" s="425">
        <v>270.36</v>
      </c>
      <c r="K65" s="425">
        <v>327.78000000000003</v>
      </c>
      <c r="L65" s="425">
        <v>357.12</v>
      </c>
      <c r="M65" s="425">
        <v>351.71999999999997</v>
      </c>
      <c r="N65" s="425">
        <v>365.04</v>
      </c>
      <c r="O65" s="425">
        <v>380.34</v>
      </c>
      <c r="P65" s="425">
        <v>377.28000000000003</v>
      </c>
      <c r="Q65" s="425">
        <v>417.6</v>
      </c>
      <c r="R65" s="425">
        <v>407.88</v>
      </c>
      <c r="S65" s="425">
        <v>393.84</v>
      </c>
      <c r="T65" s="425">
        <v>387.53999999999996</v>
      </c>
      <c r="U65" s="425">
        <v>414.18</v>
      </c>
      <c r="V65" s="425">
        <v>444.42</v>
      </c>
      <c r="W65" s="425">
        <v>435.42</v>
      </c>
      <c r="X65" s="425">
        <v>418.68</v>
      </c>
      <c r="Y65" s="425">
        <v>449.82</v>
      </c>
      <c r="Z65" s="425">
        <v>496.08000000000004</v>
      </c>
      <c r="AA65" s="425">
        <v>431.46</v>
      </c>
      <c r="AB65" s="426">
        <v>360.18</v>
      </c>
      <c r="AC65" s="348">
        <f>MAX(E65:AB65)</f>
        <v>496.08000000000004</v>
      </c>
    </row>
    <row r="66" spans="1:29" ht="13.5" customHeight="1" thickBot="1" x14ac:dyDescent="0.3">
      <c r="A66" s="413"/>
      <c r="B66" s="419"/>
      <c r="C66" s="420" t="s">
        <v>259</v>
      </c>
      <c r="D66" s="421" t="s">
        <v>264</v>
      </c>
      <c r="E66" s="427">
        <v>174.42</v>
      </c>
      <c r="F66" s="428">
        <v>162.36000000000001</v>
      </c>
      <c r="G66" s="428">
        <v>169.56</v>
      </c>
      <c r="H66" s="428">
        <v>177.12</v>
      </c>
      <c r="I66" s="428">
        <v>167.4</v>
      </c>
      <c r="J66" s="428">
        <v>167.4</v>
      </c>
      <c r="K66" s="428">
        <v>177.66</v>
      </c>
      <c r="L66" s="428">
        <v>169.73999999999998</v>
      </c>
      <c r="M66" s="428">
        <v>152.28</v>
      </c>
      <c r="N66" s="428">
        <v>149.94</v>
      </c>
      <c r="O66" s="428">
        <v>153.17999999999998</v>
      </c>
      <c r="P66" s="428">
        <v>146.34</v>
      </c>
      <c r="Q66" s="428">
        <v>149.76</v>
      </c>
      <c r="R66" s="428">
        <v>151.74</v>
      </c>
      <c r="S66" s="428">
        <v>147.95999999999998</v>
      </c>
      <c r="T66" s="428">
        <v>145.98000000000002</v>
      </c>
      <c r="U66" s="428">
        <v>141.48000000000002</v>
      </c>
      <c r="V66" s="428">
        <v>152.28</v>
      </c>
      <c r="W66" s="428">
        <v>157.32000000000002</v>
      </c>
      <c r="X66" s="428">
        <v>158.57999999999998</v>
      </c>
      <c r="Y66" s="428">
        <v>156.6</v>
      </c>
      <c r="Z66" s="428">
        <v>159.84</v>
      </c>
      <c r="AA66" s="428">
        <v>152.28</v>
      </c>
      <c r="AB66" s="429">
        <v>152.10000000000002</v>
      </c>
      <c r="AC66" s="348"/>
    </row>
    <row r="67" spans="1:29" x14ac:dyDescent="0.25">
      <c r="A67" s="413"/>
      <c r="B67" s="369" t="s">
        <v>262</v>
      </c>
      <c r="C67" s="271" t="s">
        <v>32</v>
      </c>
      <c r="D67" s="271"/>
      <c r="E67" s="350"/>
      <c r="F67" s="350"/>
      <c r="G67" s="350"/>
      <c r="H67" s="350"/>
      <c r="I67" s="350"/>
      <c r="J67" s="350"/>
      <c r="K67" s="350"/>
      <c r="L67" s="350"/>
      <c r="M67" s="350"/>
      <c r="N67" s="350"/>
      <c r="O67" s="350"/>
      <c r="P67" s="350"/>
      <c r="Q67" s="350"/>
      <c r="R67" s="350"/>
      <c r="S67" s="350"/>
      <c r="T67" s="350"/>
      <c r="U67" s="350"/>
      <c r="V67" s="350"/>
      <c r="W67" s="350"/>
      <c r="X67" s="350"/>
      <c r="Y67" s="350"/>
      <c r="Z67" s="350"/>
      <c r="AA67" s="350"/>
      <c r="AB67" s="351"/>
      <c r="AC67" s="348"/>
    </row>
    <row r="68" spans="1:29" ht="15.75" thickBot="1" x14ac:dyDescent="0.3">
      <c r="A68" s="430"/>
      <c r="B68" s="256"/>
      <c r="C68" s="268" t="s">
        <v>254</v>
      </c>
      <c r="D68" s="268"/>
      <c r="E68" s="350"/>
      <c r="F68" s="350"/>
      <c r="G68" s="350"/>
      <c r="H68" s="350"/>
      <c r="I68" s="350"/>
      <c r="J68" s="350"/>
      <c r="K68" s="350"/>
      <c r="L68" s="350"/>
      <c r="M68" s="350"/>
      <c r="N68" s="350"/>
      <c r="O68" s="350"/>
      <c r="P68" s="350"/>
      <c r="Q68" s="350"/>
      <c r="R68" s="350"/>
      <c r="S68" s="350"/>
      <c r="T68" s="350"/>
      <c r="U68" s="350"/>
      <c r="V68" s="350"/>
      <c r="W68" s="350"/>
      <c r="X68" s="350"/>
      <c r="Y68" s="350"/>
      <c r="Z68" s="350"/>
      <c r="AA68" s="350"/>
      <c r="AB68" s="351"/>
      <c r="AC68" s="348"/>
    </row>
    <row r="69" spans="1:29" ht="15.75" customHeight="1" thickBot="1" x14ac:dyDescent="0.3">
      <c r="A69" s="431" t="s">
        <v>261</v>
      </c>
      <c r="B69" s="257">
        <v>11</v>
      </c>
      <c r="C69" s="271" t="s">
        <v>32</v>
      </c>
      <c r="D69" s="336" t="s">
        <v>319</v>
      </c>
      <c r="E69" s="425"/>
      <c r="F69" s="425"/>
      <c r="G69" s="425"/>
      <c r="H69" s="425"/>
      <c r="I69" s="425"/>
      <c r="J69" s="425"/>
      <c r="K69" s="425"/>
      <c r="L69" s="425"/>
      <c r="M69" s="425"/>
      <c r="N69" s="425"/>
      <c r="O69" s="425"/>
      <c r="P69" s="425"/>
      <c r="Q69" s="425"/>
      <c r="R69" s="425"/>
      <c r="S69" s="425"/>
      <c r="T69" s="425"/>
      <c r="U69" s="425"/>
      <c r="V69" s="425"/>
      <c r="W69" s="425"/>
      <c r="X69" s="425"/>
      <c r="Y69" s="425"/>
      <c r="Z69" s="425"/>
      <c r="AA69" s="425"/>
      <c r="AB69" s="426"/>
      <c r="AC69" s="348"/>
    </row>
    <row r="70" spans="1:29" ht="15.75" thickBot="1" x14ac:dyDescent="0.3">
      <c r="A70" s="432"/>
      <c r="B70" s="372"/>
      <c r="C70" s="263" t="s">
        <v>260</v>
      </c>
      <c r="D70" s="336" t="s">
        <v>319</v>
      </c>
      <c r="E70" s="425">
        <v>16.11</v>
      </c>
      <c r="F70" s="425">
        <v>15.93</v>
      </c>
      <c r="G70" s="425">
        <v>15.93</v>
      </c>
      <c r="H70" s="425">
        <v>15.840000000000002</v>
      </c>
      <c r="I70" s="425">
        <v>15.840000000000002</v>
      </c>
      <c r="J70" s="425">
        <v>16.380000000000003</v>
      </c>
      <c r="K70" s="425">
        <v>17.279999999999998</v>
      </c>
      <c r="L70" s="425">
        <v>17.010000000000002</v>
      </c>
      <c r="M70" s="425">
        <v>17.279999999999998</v>
      </c>
      <c r="N70" s="425">
        <v>16.920000000000002</v>
      </c>
      <c r="O70" s="425">
        <v>16.739999999999998</v>
      </c>
      <c r="P70" s="425">
        <v>16.920000000000002</v>
      </c>
      <c r="Q70" s="425">
        <v>17.099999999999998</v>
      </c>
      <c r="R70" s="425">
        <v>16.830000000000002</v>
      </c>
      <c r="S70" s="425">
        <v>16.920000000000002</v>
      </c>
      <c r="T70" s="425">
        <v>16.830000000000002</v>
      </c>
      <c r="U70" s="425">
        <v>17.37</v>
      </c>
      <c r="V70" s="425">
        <v>17.64</v>
      </c>
      <c r="W70" s="425">
        <v>18</v>
      </c>
      <c r="X70" s="425">
        <v>25.650000000000002</v>
      </c>
      <c r="Y70" s="425">
        <v>36.720000000000006</v>
      </c>
      <c r="Z70" s="425">
        <v>36.270000000000003</v>
      </c>
      <c r="AA70" s="425">
        <v>29.79</v>
      </c>
      <c r="AB70" s="426">
        <v>16.380000000000003</v>
      </c>
      <c r="AC70" s="348"/>
    </row>
    <row r="71" spans="1:29" ht="15.75" thickBot="1" x14ac:dyDescent="0.3">
      <c r="A71" s="432"/>
      <c r="B71" s="256"/>
      <c r="C71" s="263" t="s">
        <v>259</v>
      </c>
      <c r="D71" s="336" t="s">
        <v>319</v>
      </c>
      <c r="E71" s="425">
        <v>16.290000000000003</v>
      </c>
      <c r="F71" s="425">
        <v>16.380000000000003</v>
      </c>
      <c r="G71" s="425">
        <v>16.380000000000003</v>
      </c>
      <c r="H71" s="425">
        <v>16.47</v>
      </c>
      <c r="I71" s="425">
        <v>16.47</v>
      </c>
      <c r="J71" s="425">
        <v>16.649999999999999</v>
      </c>
      <c r="K71" s="425">
        <v>16.920000000000002</v>
      </c>
      <c r="L71" s="425">
        <v>16.380000000000003</v>
      </c>
      <c r="M71" s="425">
        <v>15.57</v>
      </c>
      <c r="N71" s="425">
        <v>14.850000000000001</v>
      </c>
      <c r="O71" s="425">
        <v>14.49</v>
      </c>
      <c r="P71" s="425">
        <v>14.850000000000001</v>
      </c>
      <c r="Q71" s="425">
        <v>15.209999999999999</v>
      </c>
      <c r="R71" s="425">
        <v>14.4</v>
      </c>
      <c r="S71" s="425">
        <v>14.669999999999998</v>
      </c>
      <c r="T71" s="425">
        <v>14.760000000000002</v>
      </c>
      <c r="U71" s="425">
        <v>15.12</v>
      </c>
      <c r="V71" s="425">
        <v>15.3</v>
      </c>
      <c r="W71" s="425">
        <v>15.840000000000002</v>
      </c>
      <c r="X71" s="425">
        <v>22.59</v>
      </c>
      <c r="Y71" s="425">
        <v>31.77</v>
      </c>
      <c r="Z71" s="425">
        <v>31.59</v>
      </c>
      <c r="AA71" s="425">
        <v>27.18</v>
      </c>
      <c r="AB71" s="426">
        <v>15.750000000000002</v>
      </c>
      <c r="AC71" s="348"/>
    </row>
    <row r="72" spans="1:29" ht="15.75" customHeight="1" thickBot="1" x14ac:dyDescent="0.3">
      <c r="A72" s="432"/>
      <c r="B72" s="408">
        <v>13</v>
      </c>
      <c r="C72" s="409" t="s">
        <v>32</v>
      </c>
      <c r="D72" s="409" t="s">
        <v>264</v>
      </c>
      <c r="E72" s="410"/>
      <c r="F72" s="411"/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  <c r="X72" s="411"/>
      <c r="Y72" s="411"/>
      <c r="Z72" s="411"/>
      <c r="AA72" s="411"/>
      <c r="AB72" s="412"/>
      <c r="AC72" s="348"/>
    </row>
    <row r="73" spans="1:29" ht="15.75" thickBot="1" x14ac:dyDescent="0.3">
      <c r="A73" s="432"/>
      <c r="B73" s="414"/>
      <c r="C73" s="415" t="s">
        <v>260</v>
      </c>
      <c r="D73" s="409" t="s">
        <v>264</v>
      </c>
      <c r="E73" s="406">
        <v>344.34</v>
      </c>
      <c r="F73" s="425">
        <v>330.3</v>
      </c>
      <c r="G73" s="425">
        <v>321.83999999999997</v>
      </c>
      <c r="H73" s="425">
        <v>315.36</v>
      </c>
      <c r="I73" s="425">
        <v>288.54000000000002</v>
      </c>
      <c r="J73" s="425">
        <v>316.79999999999995</v>
      </c>
      <c r="K73" s="425">
        <v>353.34000000000003</v>
      </c>
      <c r="L73" s="425">
        <v>428.4</v>
      </c>
      <c r="M73" s="425">
        <v>528.84</v>
      </c>
      <c r="N73" s="425">
        <v>678.6</v>
      </c>
      <c r="O73" s="425">
        <v>641.34</v>
      </c>
      <c r="P73" s="425">
        <v>568.26</v>
      </c>
      <c r="Q73" s="425">
        <v>579.95999999999992</v>
      </c>
      <c r="R73" s="425">
        <v>700.38</v>
      </c>
      <c r="S73" s="425">
        <v>660.24</v>
      </c>
      <c r="T73" s="425">
        <v>631.26</v>
      </c>
      <c r="U73" s="425">
        <v>674.64</v>
      </c>
      <c r="V73" s="425">
        <v>623.16</v>
      </c>
      <c r="W73" s="425">
        <v>486.36</v>
      </c>
      <c r="X73" s="425">
        <v>417.42</v>
      </c>
      <c r="Y73" s="425">
        <v>430.02</v>
      </c>
      <c r="Z73" s="425">
        <v>454.5</v>
      </c>
      <c r="AA73" s="425">
        <v>390.42</v>
      </c>
      <c r="AB73" s="426">
        <v>350.46000000000004</v>
      </c>
      <c r="AC73" s="348">
        <f>MAX(E73:AB73)</f>
        <v>700.38</v>
      </c>
    </row>
    <row r="74" spans="1:29" ht="15.75" thickBot="1" x14ac:dyDescent="0.3">
      <c r="A74" s="432"/>
      <c r="B74" s="419"/>
      <c r="C74" s="420" t="s">
        <v>259</v>
      </c>
      <c r="D74" s="421" t="s">
        <v>264</v>
      </c>
      <c r="E74" s="427">
        <v>115.2</v>
      </c>
      <c r="F74" s="428">
        <v>116.64</v>
      </c>
      <c r="G74" s="428">
        <v>115.92</v>
      </c>
      <c r="H74" s="428">
        <v>115.92</v>
      </c>
      <c r="I74" s="428">
        <v>118.44</v>
      </c>
      <c r="J74" s="428">
        <v>118.25999999999999</v>
      </c>
      <c r="K74" s="428">
        <v>121.50000000000001</v>
      </c>
      <c r="L74" s="428">
        <v>228.96</v>
      </c>
      <c r="M74" s="428">
        <v>323.64</v>
      </c>
      <c r="N74" s="428">
        <v>450.35999999999996</v>
      </c>
      <c r="O74" s="428">
        <v>429.48</v>
      </c>
      <c r="P74" s="428">
        <v>371.88</v>
      </c>
      <c r="Q74" s="428">
        <v>361.08</v>
      </c>
      <c r="R74" s="428">
        <v>479.70000000000005</v>
      </c>
      <c r="S74" s="428">
        <v>468.18</v>
      </c>
      <c r="T74" s="428">
        <v>457.38</v>
      </c>
      <c r="U74" s="428">
        <v>462.96</v>
      </c>
      <c r="V74" s="428">
        <v>378</v>
      </c>
      <c r="W74" s="428">
        <v>232.20000000000002</v>
      </c>
      <c r="X74" s="428">
        <v>162</v>
      </c>
      <c r="Y74" s="428">
        <v>157.32000000000002</v>
      </c>
      <c r="Z74" s="428">
        <v>135</v>
      </c>
      <c r="AA74" s="428">
        <v>101.16</v>
      </c>
      <c r="AB74" s="429">
        <v>103.86</v>
      </c>
      <c r="AC74" s="348"/>
    </row>
    <row r="75" spans="1:29" ht="15.75" customHeight="1" thickBot="1" x14ac:dyDescent="0.3">
      <c r="A75" s="432"/>
      <c r="B75" s="408">
        <v>14</v>
      </c>
      <c r="C75" s="409" t="s">
        <v>32</v>
      </c>
      <c r="D75" s="409" t="s">
        <v>318</v>
      </c>
      <c r="E75" s="410"/>
      <c r="F75" s="411"/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  <c r="X75" s="411"/>
      <c r="Y75" s="411"/>
      <c r="Z75" s="411"/>
      <c r="AA75" s="411"/>
      <c r="AB75" s="412"/>
      <c r="AC75" s="348"/>
    </row>
    <row r="76" spans="1:29" ht="15.75" thickBot="1" x14ac:dyDescent="0.3">
      <c r="A76" s="432"/>
      <c r="B76" s="414"/>
      <c r="C76" s="415" t="s">
        <v>260</v>
      </c>
      <c r="D76" s="409" t="s">
        <v>318</v>
      </c>
      <c r="E76" s="406">
        <v>24.24</v>
      </c>
      <c r="F76" s="425">
        <v>24.48</v>
      </c>
      <c r="G76" s="425">
        <v>24.84</v>
      </c>
      <c r="H76" s="425">
        <v>25.08</v>
      </c>
      <c r="I76" s="425">
        <v>25.200000000000003</v>
      </c>
      <c r="J76" s="425">
        <v>24.959999999999997</v>
      </c>
      <c r="K76" s="425">
        <v>24.24</v>
      </c>
      <c r="L76" s="425">
        <v>23.16</v>
      </c>
      <c r="M76" s="425">
        <v>63.6</v>
      </c>
      <c r="N76" s="425">
        <v>73.44</v>
      </c>
      <c r="O76" s="425">
        <v>70.92</v>
      </c>
      <c r="P76" s="425">
        <v>41.519999999999996</v>
      </c>
      <c r="Q76" s="425">
        <v>30.84</v>
      </c>
      <c r="R76" s="425">
        <v>75.72</v>
      </c>
      <c r="S76" s="425">
        <v>47.4</v>
      </c>
      <c r="T76" s="425">
        <v>18.600000000000001</v>
      </c>
      <c r="U76" s="425">
        <v>18.36</v>
      </c>
      <c r="V76" s="425">
        <v>18.84</v>
      </c>
      <c r="W76" s="425">
        <v>19.680000000000003</v>
      </c>
      <c r="X76" s="425">
        <v>20.64</v>
      </c>
      <c r="Y76" s="425">
        <v>20.759999999999998</v>
      </c>
      <c r="Z76" s="425">
        <v>20.64</v>
      </c>
      <c r="AA76" s="425">
        <v>21.36</v>
      </c>
      <c r="AB76" s="426">
        <v>22.319999999999997</v>
      </c>
      <c r="AC76" s="348">
        <f>MAX(E76:AB76)</f>
        <v>75.72</v>
      </c>
    </row>
    <row r="77" spans="1:29" ht="15.75" thickBot="1" x14ac:dyDescent="0.3">
      <c r="A77" s="432"/>
      <c r="B77" s="419"/>
      <c r="C77" s="420" t="s">
        <v>259</v>
      </c>
      <c r="D77" s="421" t="s">
        <v>318</v>
      </c>
      <c r="E77" s="427">
        <v>1.2</v>
      </c>
      <c r="F77" s="428">
        <v>0.96000000000000008</v>
      </c>
      <c r="G77" s="428">
        <v>0.96000000000000008</v>
      </c>
      <c r="H77" s="428">
        <v>0.84</v>
      </c>
      <c r="I77" s="428">
        <v>0.96000000000000008</v>
      </c>
      <c r="J77" s="428">
        <v>0.84</v>
      </c>
      <c r="K77" s="428">
        <v>0.72</v>
      </c>
      <c r="L77" s="428">
        <v>0.72</v>
      </c>
      <c r="M77" s="428">
        <v>0.12000000000000001</v>
      </c>
      <c r="N77" s="428">
        <v>0</v>
      </c>
      <c r="O77" s="428">
        <v>0</v>
      </c>
      <c r="P77" s="428">
        <v>0</v>
      </c>
      <c r="Q77" s="428">
        <v>0</v>
      </c>
      <c r="R77" s="428">
        <v>0</v>
      </c>
      <c r="S77" s="428">
        <v>0</v>
      </c>
      <c r="T77" s="428">
        <v>0</v>
      </c>
      <c r="U77" s="428">
        <v>0</v>
      </c>
      <c r="V77" s="428">
        <v>0</v>
      </c>
      <c r="W77" s="428">
        <v>0</v>
      </c>
      <c r="X77" s="428">
        <v>0</v>
      </c>
      <c r="Y77" s="428">
        <v>0</v>
      </c>
      <c r="Z77" s="428">
        <v>0</v>
      </c>
      <c r="AA77" s="428">
        <v>0</v>
      </c>
      <c r="AB77" s="429">
        <v>0</v>
      </c>
      <c r="AC77" s="348"/>
    </row>
    <row r="78" spans="1:29" x14ac:dyDescent="0.25">
      <c r="A78" s="432"/>
      <c r="B78" s="433">
        <v>15</v>
      </c>
      <c r="C78" s="434" t="s">
        <v>32</v>
      </c>
      <c r="D78" s="434"/>
      <c r="E78" s="435"/>
      <c r="F78" s="239"/>
      <c r="G78" s="239"/>
      <c r="H78" s="239"/>
      <c r="I78" s="239"/>
      <c r="J78" s="239"/>
      <c r="K78" s="239"/>
      <c r="L78" s="239"/>
      <c r="M78" s="239"/>
      <c r="N78" s="239"/>
      <c r="O78" s="239"/>
      <c r="P78" s="239"/>
      <c r="Q78" s="239"/>
      <c r="R78" s="239"/>
      <c r="S78" s="239"/>
      <c r="T78" s="239"/>
      <c r="U78" s="239"/>
      <c r="V78" s="239"/>
      <c r="W78" s="239"/>
      <c r="X78" s="239"/>
      <c r="Y78" s="239"/>
      <c r="Z78" s="239"/>
      <c r="AA78" s="239"/>
      <c r="AB78" s="238"/>
      <c r="AC78" s="348"/>
    </row>
    <row r="79" spans="1:29" x14ac:dyDescent="0.25">
      <c r="A79" s="432"/>
      <c r="B79" s="436"/>
      <c r="C79" s="437" t="s">
        <v>260</v>
      </c>
      <c r="D79" s="438"/>
      <c r="E79" s="439"/>
      <c r="F79" s="350"/>
      <c r="G79" s="350"/>
      <c r="H79" s="350"/>
      <c r="I79" s="350"/>
      <c r="J79" s="350"/>
      <c r="K79" s="350"/>
      <c r="L79" s="350"/>
      <c r="M79" s="350"/>
      <c r="N79" s="350"/>
      <c r="O79" s="350"/>
      <c r="P79" s="350"/>
      <c r="Q79" s="350"/>
      <c r="R79" s="350"/>
      <c r="S79" s="350"/>
      <c r="T79" s="350"/>
      <c r="U79" s="350"/>
      <c r="V79" s="350"/>
      <c r="W79" s="350"/>
      <c r="X79" s="350"/>
      <c r="Y79" s="350"/>
      <c r="Z79" s="350"/>
      <c r="AA79" s="350"/>
      <c r="AB79" s="351"/>
    </row>
    <row r="80" spans="1:29" ht="18.75" customHeight="1" thickBot="1" x14ac:dyDescent="0.3">
      <c r="A80" s="432"/>
      <c r="B80" s="440"/>
      <c r="C80" s="441" t="s">
        <v>259</v>
      </c>
      <c r="D80" s="442"/>
      <c r="E80" s="443"/>
      <c r="F80" s="354"/>
      <c r="G80" s="354"/>
      <c r="H80" s="354"/>
      <c r="I80" s="354"/>
      <c r="J80" s="354"/>
      <c r="K80" s="354"/>
      <c r="L80" s="354"/>
      <c r="M80" s="354"/>
      <c r="N80" s="354"/>
      <c r="O80" s="354"/>
      <c r="P80" s="354"/>
      <c r="Q80" s="354"/>
      <c r="R80" s="354"/>
      <c r="S80" s="354"/>
      <c r="T80" s="354"/>
      <c r="U80" s="354"/>
      <c r="V80" s="354"/>
      <c r="W80" s="354"/>
      <c r="X80" s="354"/>
      <c r="Y80" s="354"/>
      <c r="Z80" s="354"/>
      <c r="AA80" s="354"/>
      <c r="AB80" s="250"/>
    </row>
    <row r="81" spans="1:28" ht="15.75" thickBot="1" x14ac:dyDescent="0.3">
      <c r="A81" s="432"/>
      <c r="B81" s="372" t="s">
        <v>255</v>
      </c>
      <c r="C81" s="378" t="s">
        <v>32</v>
      </c>
      <c r="D81" s="378" t="s">
        <v>253</v>
      </c>
      <c r="E81" s="381"/>
      <c r="F81" s="381"/>
      <c r="G81" s="381"/>
      <c r="H81" s="381"/>
      <c r="I81" s="381"/>
      <c r="J81" s="381"/>
      <c r="K81" s="381"/>
      <c r="L81" s="381"/>
      <c r="M81" s="381"/>
      <c r="N81" s="381"/>
      <c r="O81" s="381"/>
      <c r="P81" s="381"/>
      <c r="Q81" s="381"/>
      <c r="R81" s="381"/>
      <c r="S81" s="381"/>
      <c r="T81" s="381"/>
      <c r="U81" s="381"/>
      <c r="V81" s="381"/>
      <c r="W81" s="381"/>
      <c r="X81" s="381"/>
      <c r="Y81" s="381"/>
      <c r="Z81" s="381"/>
      <c r="AA81" s="381"/>
      <c r="AB81" s="382"/>
    </row>
    <row r="82" spans="1:28" ht="15.75" thickBot="1" x14ac:dyDescent="0.3">
      <c r="A82" s="444"/>
      <c r="B82" s="256"/>
      <c r="C82" s="268" t="s">
        <v>254</v>
      </c>
      <c r="D82" s="445" t="s">
        <v>253</v>
      </c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  <c r="AA82" s="242"/>
      <c r="AB82" s="241"/>
    </row>
    <row r="83" spans="1:28" x14ac:dyDescent="0.25">
      <c r="B83" s="392"/>
      <c r="C83" s="393"/>
      <c r="D83" s="393"/>
      <c r="E83" s="446"/>
      <c r="F83" s="446"/>
      <c r="G83" s="446"/>
      <c r="H83" s="446"/>
      <c r="I83" s="446"/>
      <c r="J83" s="446"/>
      <c r="K83" s="446"/>
      <c r="L83" s="446"/>
      <c r="M83" s="446"/>
      <c r="N83" s="446"/>
      <c r="O83" s="446"/>
      <c r="P83" s="446"/>
      <c r="Q83" s="446"/>
      <c r="R83" s="446"/>
      <c r="S83" s="446"/>
      <c r="T83" s="446"/>
      <c r="U83" s="446"/>
      <c r="V83" s="446"/>
      <c r="W83" s="446"/>
      <c r="X83" s="446"/>
      <c r="Y83" s="446"/>
      <c r="Z83" s="446"/>
      <c r="AA83" s="446"/>
      <c r="AB83" s="446"/>
    </row>
    <row r="84" spans="1:28" x14ac:dyDescent="0.25">
      <c r="B84" s="395"/>
      <c r="E84" s="446"/>
      <c r="F84" s="446"/>
      <c r="G84" s="446"/>
      <c r="H84" s="446"/>
      <c r="I84" s="446"/>
      <c r="J84" s="446"/>
      <c r="K84" s="446"/>
      <c r="L84" s="446"/>
      <c r="M84" s="446"/>
      <c r="N84" s="446"/>
      <c r="O84" s="446"/>
      <c r="P84" s="446"/>
      <c r="Q84" s="446"/>
      <c r="R84" s="446"/>
      <c r="S84" s="446"/>
      <c r="T84" s="446"/>
      <c r="U84" s="446"/>
      <c r="V84" s="446"/>
      <c r="W84" s="446"/>
      <c r="X84" s="446"/>
      <c r="Y84" s="446"/>
      <c r="Z84" s="446"/>
      <c r="AA84" s="446"/>
      <c r="AB84" s="446"/>
    </row>
    <row r="85" spans="1:28" x14ac:dyDescent="0.25">
      <c r="B85" s="395"/>
      <c r="E85" s="249" t="s">
        <v>253</v>
      </c>
      <c r="I85" s="284" t="s">
        <v>252</v>
      </c>
      <c r="J85" s="284"/>
      <c r="K85" s="284"/>
      <c r="L85" s="284"/>
      <c r="M85" s="284"/>
      <c r="N85" s="284"/>
      <c r="O85" s="284"/>
      <c r="P85" s="284"/>
      <c r="Q85" s="284"/>
      <c r="R85" s="284"/>
      <c r="S85" s="284"/>
      <c r="T85" s="284"/>
      <c r="U85" s="284"/>
      <c r="V85" s="284"/>
      <c r="W85" s="284"/>
      <c r="X85" s="284"/>
      <c r="Y85" s="284"/>
      <c r="Z85" s="284"/>
      <c r="AA85" s="284"/>
      <c r="AB85" s="284"/>
    </row>
    <row r="86" spans="1:28" x14ac:dyDescent="0.25">
      <c r="B86" s="395"/>
      <c r="I86" s="284"/>
      <c r="J86" s="284"/>
      <c r="K86" s="284"/>
      <c r="L86" s="284"/>
      <c r="M86" s="284"/>
      <c r="N86" s="284"/>
      <c r="O86" s="284"/>
      <c r="P86" s="284"/>
      <c r="Q86" s="284"/>
      <c r="R86" s="284"/>
      <c r="S86" s="284" t="s">
        <v>250</v>
      </c>
      <c r="T86" s="284"/>
      <c r="U86" s="284"/>
      <c r="V86" s="284" t="s">
        <v>249</v>
      </c>
      <c r="W86" s="284"/>
      <c r="X86" s="284"/>
      <c r="Y86" s="284" t="s">
        <v>245</v>
      </c>
      <c r="Z86" s="284"/>
      <c r="AA86" s="284"/>
      <c r="AB86" s="284"/>
    </row>
    <row r="87" spans="1:28" x14ac:dyDescent="0.25">
      <c r="B87" s="395"/>
      <c r="I87" s="284" t="s">
        <v>251</v>
      </c>
      <c r="J87" s="284"/>
      <c r="K87" s="284"/>
      <c r="L87" s="284"/>
      <c r="M87" s="284"/>
      <c r="N87" s="284"/>
      <c r="O87" s="284"/>
      <c r="P87" s="284"/>
      <c r="Q87" s="284"/>
      <c r="R87" s="284"/>
      <c r="S87" s="284"/>
      <c r="T87" s="284"/>
      <c r="U87" s="284"/>
      <c r="V87" s="284"/>
      <c r="W87" s="284"/>
      <c r="X87" s="284"/>
      <c r="Y87" s="284"/>
      <c r="Z87" s="284"/>
      <c r="AA87" s="284"/>
      <c r="AB87" s="284"/>
    </row>
    <row r="88" spans="1:28" x14ac:dyDescent="0.25">
      <c r="B88" s="395"/>
      <c r="I88" s="284"/>
      <c r="J88" s="284"/>
      <c r="K88" s="284"/>
      <c r="L88" s="284"/>
      <c r="M88" s="284"/>
      <c r="N88" s="284"/>
      <c r="O88" s="284"/>
      <c r="P88" s="284"/>
      <c r="Q88" s="284"/>
      <c r="R88" s="284"/>
      <c r="S88" s="284" t="s">
        <v>250</v>
      </c>
      <c r="T88" s="284"/>
      <c r="U88" s="284"/>
      <c r="V88" s="284" t="s">
        <v>249</v>
      </c>
      <c r="W88" s="284"/>
      <c r="X88" s="284"/>
      <c r="Y88" s="284" t="s">
        <v>245</v>
      </c>
      <c r="Z88" s="284"/>
      <c r="AA88" s="284"/>
      <c r="AB88" s="284"/>
    </row>
    <row r="89" spans="1:28" x14ac:dyDescent="0.25">
      <c r="I89" s="284" t="s">
        <v>317</v>
      </c>
      <c r="J89" s="284"/>
      <c r="K89" s="284"/>
      <c r="L89" s="284"/>
      <c r="M89" s="284"/>
      <c r="N89" s="284"/>
      <c r="O89" s="284"/>
      <c r="P89" s="284"/>
      <c r="Q89" s="284"/>
      <c r="R89" s="284" t="s">
        <v>316</v>
      </c>
      <c r="S89" s="284"/>
      <c r="T89" s="284"/>
      <c r="U89" s="284"/>
      <c r="V89" s="284"/>
      <c r="W89" s="284"/>
      <c r="X89" s="284"/>
      <c r="Y89" s="284"/>
      <c r="Z89" s="284"/>
      <c r="AA89" s="284"/>
      <c r="AB89" s="284"/>
    </row>
    <row r="90" spans="1:28" x14ac:dyDescent="0.25">
      <c r="I90" s="284"/>
      <c r="J90" s="284"/>
      <c r="K90" s="284"/>
      <c r="L90" s="284"/>
      <c r="M90" s="396" t="s">
        <v>246</v>
      </c>
      <c r="N90" s="396"/>
      <c r="O90" s="396"/>
      <c r="P90" s="396"/>
      <c r="Q90" s="284"/>
      <c r="R90" s="284" t="s">
        <v>245</v>
      </c>
      <c r="S90" s="284"/>
      <c r="T90" s="284"/>
      <c r="U90" s="284"/>
      <c r="V90" s="284"/>
      <c r="W90" s="284"/>
      <c r="X90" s="284"/>
      <c r="Y90" s="284"/>
      <c r="Z90" s="284"/>
      <c r="AA90" s="284"/>
      <c r="AB90" s="284"/>
    </row>
    <row r="93" spans="1:28" x14ac:dyDescent="0.25"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48"/>
      <c r="R93" s="348"/>
      <c r="S93" s="348"/>
      <c r="T93" s="348"/>
      <c r="U93" s="348"/>
      <c r="V93" s="348"/>
      <c r="W93" s="348"/>
      <c r="X93" s="348"/>
      <c r="Y93" s="348"/>
      <c r="Z93" s="348"/>
      <c r="AA93" s="348"/>
      <c r="AB93" s="348"/>
    </row>
    <row r="94" spans="1:28" x14ac:dyDescent="0.25">
      <c r="E94" s="348"/>
      <c r="F94" s="348"/>
      <c r="G94" s="348"/>
      <c r="H94" s="348"/>
      <c r="I94" s="348"/>
      <c r="J94" s="348"/>
      <c r="K94" s="348"/>
      <c r="L94" s="348"/>
      <c r="M94" s="348"/>
      <c r="N94" s="348"/>
      <c r="O94" s="348"/>
      <c r="P94" s="348"/>
      <c r="Q94" s="348"/>
      <c r="R94" s="348"/>
      <c r="S94" s="348"/>
      <c r="T94" s="348"/>
      <c r="U94" s="348"/>
      <c r="V94" s="348"/>
      <c r="W94" s="348"/>
      <c r="X94" s="348"/>
      <c r="Y94" s="348"/>
      <c r="Z94" s="348"/>
      <c r="AA94" s="348"/>
      <c r="AB94" s="348"/>
    </row>
  </sheetData>
  <mergeCells count="41">
    <mergeCell ref="B37:B39"/>
    <mergeCell ref="B28:C28"/>
    <mergeCell ref="B29:C29"/>
    <mergeCell ref="B43:C43"/>
    <mergeCell ref="B44:C44"/>
    <mergeCell ref="B19:B21"/>
    <mergeCell ref="B22:B24"/>
    <mergeCell ref="B31:B33"/>
    <mergeCell ref="E8:AB8"/>
    <mergeCell ref="D8:D9"/>
    <mergeCell ref="B25:B27"/>
    <mergeCell ref="A8:C9"/>
    <mergeCell ref="A10:B12"/>
    <mergeCell ref="A13:B15"/>
    <mergeCell ref="A31:A45"/>
    <mergeCell ref="B48:B49"/>
    <mergeCell ref="B34:B36"/>
    <mergeCell ref="B40:B42"/>
    <mergeCell ref="B64:B66"/>
    <mergeCell ref="M5:X5"/>
    <mergeCell ref="Q6:X6"/>
    <mergeCell ref="B16:B18"/>
    <mergeCell ref="A16:A30"/>
    <mergeCell ref="B30:C30"/>
    <mergeCell ref="B69:B71"/>
    <mergeCell ref="B46:B47"/>
    <mergeCell ref="A69:A82"/>
    <mergeCell ref="A52:A68"/>
    <mergeCell ref="A46:A51"/>
    <mergeCell ref="B75:B77"/>
    <mergeCell ref="B52:B54"/>
    <mergeCell ref="M90:P90"/>
    <mergeCell ref="B50:B51"/>
    <mergeCell ref="B81:B82"/>
    <mergeCell ref="B61:B63"/>
    <mergeCell ref="B55:B57"/>
    <mergeCell ref="B45:C45"/>
    <mergeCell ref="B72:B74"/>
    <mergeCell ref="B67:B68"/>
    <mergeCell ref="B58:B60"/>
    <mergeCell ref="B78:B80"/>
  </mergeCells>
  <pageMargins left="0.35433070866141736" right="0.11811023622047245" top="0.31496062992125984" bottom="0.51181102362204722" header="0" footer="0"/>
  <pageSetup paperSize="9" scale="59" orientation="landscape" horizontalDpi="180" verticalDpi="180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E95"/>
  <sheetViews>
    <sheetView topLeftCell="A28" zoomScale="85" zoomScaleNormal="85" zoomScaleSheetLayoutView="100" workbookViewId="0">
      <selection activeCell="H35" sqref="A1:XFD1048576"/>
    </sheetView>
  </sheetViews>
  <sheetFormatPr defaultRowHeight="15" x14ac:dyDescent="0.25"/>
  <cols>
    <col min="1" max="1" width="3.140625" style="249" customWidth="1"/>
    <col min="2" max="2" width="3" style="249" customWidth="1"/>
    <col min="3" max="3" width="4.7109375" style="249" customWidth="1"/>
    <col min="4" max="4" width="12.7109375" style="249" customWidth="1"/>
    <col min="5" max="5" width="9.7109375" style="249" customWidth="1"/>
    <col min="6" max="6" width="9.28515625" style="249" customWidth="1"/>
    <col min="7" max="7" width="9" style="249" customWidth="1"/>
    <col min="8" max="8" width="9.42578125" style="249" customWidth="1"/>
    <col min="9" max="9" width="9" style="249" customWidth="1"/>
    <col min="10" max="10" width="8.85546875" style="249" customWidth="1"/>
    <col min="11" max="11" width="9.28515625" style="249" customWidth="1"/>
    <col min="12" max="12" width="8.5703125" style="249" customWidth="1"/>
    <col min="13" max="13" width="9.140625" style="249" customWidth="1"/>
    <col min="14" max="14" width="9" style="249" customWidth="1"/>
    <col min="15" max="17" width="8.85546875" style="249" customWidth="1"/>
    <col min="18" max="18" width="8.7109375" style="249" customWidth="1"/>
    <col min="19" max="19" width="9" style="249" customWidth="1"/>
    <col min="20" max="20" width="8.42578125" style="249" customWidth="1"/>
    <col min="21" max="21" width="8.85546875" style="249" customWidth="1"/>
    <col min="22" max="22" width="8.5703125" style="249" customWidth="1"/>
    <col min="23" max="23" width="9" style="249" customWidth="1"/>
    <col min="24" max="25" width="8.42578125" style="249" customWidth="1"/>
    <col min="26" max="26" width="8.5703125" style="249" customWidth="1"/>
    <col min="27" max="27" width="9.5703125" style="249" customWidth="1"/>
    <col min="28" max="28" width="10.85546875" style="249" customWidth="1"/>
    <col min="29" max="16384" width="9.140625" style="249"/>
  </cols>
  <sheetData>
    <row r="2" spans="1:28" x14ac:dyDescent="0.25">
      <c r="N2" s="283"/>
      <c r="R2" s="284"/>
      <c r="S2" s="284"/>
      <c r="T2" s="284"/>
      <c r="U2" s="284"/>
      <c r="V2" s="284"/>
      <c r="W2" s="283" t="s">
        <v>311</v>
      </c>
      <c r="X2" s="284"/>
      <c r="Y2" s="284"/>
      <c r="Z2" s="284"/>
    </row>
    <row r="3" spans="1:28" ht="18.75" x14ac:dyDescent="0.3">
      <c r="K3" s="285"/>
      <c r="L3" s="286"/>
      <c r="M3" s="286"/>
      <c r="N3" s="286"/>
      <c r="O3" s="287" t="s">
        <v>310</v>
      </c>
      <c r="P3" s="286"/>
      <c r="Q3" s="286"/>
      <c r="R3" s="286"/>
      <c r="S3" s="286"/>
      <c r="T3" s="286"/>
      <c r="U3" s="286"/>
      <c r="V3" s="286"/>
      <c r="W3" s="286"/>
      <c r="X3" s="286"/>
    </row>
    <row r="4" spans="1:28" x14ac:dyDescent="0.25">
      <c r="L4" s="288" t="s">
        <v>315</v>
      </c>
      <c r="M4" s="289">
        <v>46190</v>
      </c>
      <c r="N4" s="290"/>
      <c r="O4" s="290"/>
      <c r="P4" s="286"/>
      <c r="Q4" s="286"/>
      <c r="R4" s="286"/>
      <c r="S4" s="286"/>
      <c r="T4" s="286"/>
      <c r="U4" s="286"/>
      <c r="V4" s="286"/>
      <c r="W4" s="286"/>
      <c r="X4" s="286"/>
    </row>
    <row r="5" spans="1:28" ht="18.75" x14ac:dyDescent="0.3">
      <c r="I5" s="291"/>
      <c r="M5" s="292" t="s">
        <v>314</v>
      </c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</row>
    <row r="6" spans="1:28" x14ac:dyDescent="0.25">
      <c r="Q6" s="294" t="s">
        <v>307</v>
      </c>
      <c r="R6" s="294"/>
      <c r="S6" s="294"/>
      <c r="T6" s="294"/>
      <c r="U6" s="294"/>
      <c r="V6" s="294"/>
      <c r="W6" s="294"/>
      <c r="X6" s="294"/>
    </row>
    <row r="7" spans="1:28" s="285" customFormat="1" ht="15.75" thickBot="1" x14ac:dyDescent="0.3">
      <c r="Q7" s="295"/>
      <c r="R7" s="295"/>
      <c r="S7" s="295"/>
      <c r="T7" s="295"/>
      <c r="U7" s="295"/>
      <c r="V7" s="295"/>
      <c r="W7" s="295"/>
      <c r="X7" s="295"/>
    </row>
    <row r="8" spans="1:28" ht="15.75" customHeight="1" thickBot="1" x14ac:dyDescent="0.3">
      <c r="A8" s="296" t="s">
        <v>306</v>
      </c>
      <c r="B8" s="297"/>
      <c r="C8" s="298"/>
      <c r="D8" s="299" t="s">
        <v>305</v>
      </c>
      <c r="E8" s="300" t="s">
        <v>304</v>
      </c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2"/>
    </row>
    <row r="9" spans="1:28" s="310" customFormat="1" ht="15.75" thickBot="1" x14ac:dyDescent="0.3">
      <c r="A9" s="303"/>
      <c r="B9" s="304"/>
      <c r="C9" s="305"/>
      <c r="D9" s="306"/>
      <c r="E9" s="307" t="s">
        <v>303</v>
      </c>
      <c r="F9" s="308" t="s">
        <v>302</v>
      </c>
      <c r="G9" s="247" t="s">
        <v>301</v>
      </c>
      <c r="H9" s="247" t="s">
        <v>300</v>
      </c>
      <c r="I9" s="247" t="s">
        <v>299</v>
      </c>
      <c r="J9" s="247" t="s">
        <v>298</v>
      </c>
      <c r="K9" s="247" t="s">
        <v>297</v>
      </c>
      <c r="L9" s="247" t="s">
        <v>296</v>
      </c>
      <c r="M9" s="247" t="s">
        <v>295</v>
      </c>
      <c r="N9" s="247" t="s">
        <v>294</v>
      </c>
      <c r="O9" s="247" t="s">
        <v>293</v>
      </c>
      <c r="P9" s="247" t="s">
        <v>292</v>
      </c>
      <c r="Q9" s="247" t="s">
        <v>291</v>
      </c>
      <c r="R9" s="247" t="s">
        <v>290</v>
      </c>
      <c r="S9" s="247" t="s">
        <v>289</v>
      </c>
      <c r="T9" s="247" t="s">
        <v>288</v>
      </c>
      <c r="U9" s="247" t="s">
        <v>287</v>
      </c>
      <c r="V9" s="247" t="s">
        <v>286</v>
      </c>
      <c r="W9" s="247" t="s">
        <v>285</v>
      </c>
      <c r="X9" s="247" t="s">
        <v>284</v>
      </c>
      <c r="Y9" s="247" t="s">
        <v>283</v>
      </c>
      <c r="Z9" s="247" t="s">
        <v>282</v>
      </c>
      <c r="AA9" s="247" t="s">
        <v>281</v>
      </c>
      <c r="AB9" s="309" t="s">
        <v>280</v>
      </c>
    </row>
    <row r="10" spans="1:28" ht="1.5" customHeight="1" x14ac:dyDescent="0.25">
      <c r="A10" s="311" t="s">
        <v>279</v>
      </c>
      <c r="B10" s="312"/>
      <c r="C10" s="313" t="s">
        <v>32</v>
      </c>
      <c r="D10" s="313"/>
      <c r="E10" s="316"/>
      <c r="F10" s="316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316"/>
      <c r="AB10" s="317"/>
    </row>
    <row r="11" spans="1:28" ht="18" hidden="1" customHeight="1" x14ac:dyDescent="0.25">
      <c r="A11" s="318"/>
      <c r="B11" s="319"/>
      <c r="C11" s="263" t="s">
        <v>258</v>
      </c>
      <c r="D11" s="263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A11" s="245"/>
      <c r="AB11" s="244"/>
    </row>
    <row r="12" spans="1:28" ht="18" hidden="1" customHeight="1" thickBot="1" x14ac:dyDescent="0.3">
      <c r="A12" s="320"/>
      <c r="B12" s="321"/>
      <c r="C12" s="322" t="s">
        <v>257</v>
      </c>
      <c r="D12" s="32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  <c r="AA12" s="242"/>
      <c r="AB12" s="241"/>
    </row>
    <row r="13" spans="1:28" ht="2.25" customHeight="1" x14ac:dyDescent="0.25">
      <c r="A13" s="324" t="s">
        <v>278</v>
      </c>
      <c r="B13" s="325"/>
      <c r="C13" s="266" t="s">
        <v>32</v>
      </c>
      <c r="D13" s="266"/>
      <c r="E13" s="399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4"/>
    </row>
    <row r="14" spans="1:28" ht="15.75" customHeight="1" x14ac:dyDescent="0.25">
      <c r="A14" s="318"/>
      <c r="B14" s="319"/>
      <c r="C14" s="263" t="s">
        <v>258</v>
      </c>
      <c r="D14" s="263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  <c r="AA14" s="245"/>
      <c r="AB14" s="244"/>
    </row>
    <row r="15" spans="1:28" ht="13.5" customHeight="1" thickBot="1" x14ac:dyDescent="0.3">
      <c r="A15" s="328"/>
      <c r="B15" s="329"/>
      <c r="C15" s="330" t="s">
        <v>257</v>
      </c>
      <c r="D15" s="330"/>
      <c r="E15" s="333"/>
      <c r="F15" s="333"/>
      <c r="G15" s="333"/>
      <c r="H15" s="333"/>
      <c r="I15" s="333"/>
      <c r="J15" s="333"/>
      <c r="K15" s="333"/>
      <c r="L15" s="333"/>
      <c r="M15" s="333"/>
      <c r="N15" s="333"/>
      <c r="O15" s="333"/>
      <c r="P15" s="333"/>
      <c r="Q15" s="333"/>
      <c r="R15" s="333"/>
      <c r="S15" s="333"/>
      <c r="T15" s="333"/>
      <c r="U15" s="333"/>
      <c r="V15" s="333"/>
      <c r="W15" s="333"/>
      <c r="X15" s="333"/>
      <c r="Y15" s="333"/>
      <c r="Z15" s="333"/>
      <c r="AA15" s="333"/>
      <c r="AB15" s="334"/>
    </row>
    <row r="16" spans="1:28" ht="1.5" customHeight="1" x14ac:dyDescent="0.25">
      <c r="A16" s="311" t="s">
        <v>36</v>
      </c>
      <c r="B16" s="335" t="s">
        <v>275</v>
      </c>
      <c r="C16" s="336" t="s">
        <v>32</v>
      </c>
      <c r="D16" s="336"/>
      <c r="E16" s="316"/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R16" s="316"/>
      <c r="S16" s="316"/>
      <c r="T16" s="316"/>
      <c r="U16" s="316"/>
      <c r="V16" s="316"/>
      <c r="W16" s="316"/>
      <c r="X16" s="316"/>
      <c r="Y16" s="316"/>
      <c r="Z16" s="316"/>
      <c r="AA16" s="316"/>
      <c r="AB16" s="317"/>
    </row>
    <row r="17" spans="1:28" ht="18" hidden="1" customHeight="1" x14ac:dyDescent="0.25">
      <c r="A17" s="338"/>
      <c r="B17" s="339"/>
      <c r="C17" s="263" t="s">
        <v>258</v>
      </c>
      <c r="D17" s="271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4"/>
    </row>
    <row r="18" spans="1:28" ht="18" hidden="1" customHeight="1" x14ac:dyDescent="0.25">
      <c r="A18" s="338"/>
      <c r="B18" s="339"/>
      <c r="C18" s="263" t="s">
        <v>257</v>
      </c>
      <c r="D18" s="271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245"/>
      <c r="Z18" s="245"/>
      <c r="AA18" s="245"/>
      <c r="AB18" s="244"/>
    </row>
    <row r="19" spans="1:28" x14ac:dyDescent="0.25">
      <c r="A19" s="338"/>
      <c r="B19" s="275" t="s">
        <v>277</v>
      </c>
      <c r="C19" s="263" t="s">
        <v>32</v>
      </c>
      <c r="D19" s="263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4"/>
    </row>
    <row r="20" spans="1:28" x14ac:dyDescent="0.25">
      <c r="A20" s="338"/>
      <c r="B20" s="275"/>
      <c r="C20" s="263" t="s">
        <v>258</v>
      </c>
      <c r="D20" s="263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</row>
    <row r="21" spans="1:28" x14ac:dyDescent="0.25">
      <c r="A21" s="338"/>
      <c r="B21" s="275"/>
      <c r="C21" s="263" t="s">
        <v>257</v>
      </c>
      <c r="D21" s="263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</row>
    <row r="22" spans="1:28" x14ac:dyDescent="0.25">
      <c r="A22" s="338"/>
      <c r="B22" s="275" t="s">
        <v>276</v>
      </c>
      <c r="C22" s="263" t="s">
        <v>32</v>
      </c>
      <c r="D22" s="263"/>
      <c r="E22" s="350"/>
      <c r="F22" s="350"/>
      <c r="G22" s="350"/>
      <c r="H22" s="350"/>
      <c r="I22" s="350"/>
      <c r="J22" s="350"/>
      <c r="K22" s="350"/>
      <c r="L22" s="350"/>
      <c r="M22" s="350"/>
      <c r="N22" s="350"/>
      <c r="O22" s="350"/>
      <c r="P22" s="350"/>
      <c r="Q22" s="350"/>
      <c r="R22" s="350"/>
      <c r="S22" s="350"/>
      <c r="T22" s="350"/>
      <c r="U22" s="350"/>
      <c r="V22" s="350"/>
      <c r="W22" s="350"/>
      <c r="X22" s="350"/>
      <c r="Y22" s="350"/>
      <c r="Z22" s="350"/>
      <c r="AA22" s="350"/>
      <c r="AB22" s="351"/>
    </row>
    <row r="23" spans="1:28" x14ac:dyDescent="0.25">
      <c r="A23" s="338"/>
      <c r="B23" s="275"/>
      <c r="C23" s="263" t="s">
        <v>260</v>
      </c>
      <c r="D23" s="263"/>
      <c r="E23" s="439">
        <v>1597.92</v>
      </c>
      <c r="F23" s="350">
        <v>1471.2</v>
      </c>
      <c r="G23" s="350">
        <v>1429.44</v>
      </c>
      <c r="H23" s="350">
        <v>1408.8</v>
      </c>
      <c r="I23" s="350">
        <v>1360.8</v>
      </c>
      <c r="J23" s="350">
        <v>1489.92</v>
      </c>
      <c r="K23" s="350">
        <v>1539.36</v>
      </c>
      <c r="L23" s="350">
        <v>1602.24</v>
      </c>
      <c r="M23" s="350">
        <v>1649.28</v>
      </c>
      <c r="N23" s="350">
        <v>1714.08</v>
      </c>
      <c r="O23" s="350">
        <v>1759.2</v>
      </c>
      <c r="P23" s="350">
        <v>1745.76</v>
      </c>
      <c r="Q23" s="350">
        <v>1747.2</v>
      </c>
      <c r="R23" s="350">
        <v>1788</v>
      </c>
      <c r="S23" s="350">
        <v>1756.8</v>
      </c>
      <c r="T23" s="350">
        <v>1626.24</v>
      </c>
      <c r="U23" s="350">
        <v>1899.84</v>
      </c>
      <c r="V23" s="350">
        <v>1908.96</v>
      </c>
      <c r="W23" s="350">
        <v>2098.56</v>
      </c>
      <c r="X23" s="350">
        <v>1966.56</v>
      </c>
      <c r="Y23" s="350">
        <v>2006.4</v>
      </c>
      <c r="Z23" s="350">
        <v>2015.04</v>
      </c>
      <c r="AA23" s="350">
        <v>1979.52</v>
      </c>
      <c r="AB23" s="351">
        <v>1668.96</v>
      </c>
    </row>
    <row r="24" spans="1:28" x14ac:dyDescent="0.25">
      <c r="A24" s="338"/>
      <c r="B24" s="275"/>
      <c r="C24" s="263" t="s">
        <v>312</v>
      </c>
      <c r="D24" s="263"/>
      <c r="E24" s="439">
        <v>751.68</v>
      </c>
      <c r="F24" s="350">
        <v>732.48</v>
      </c>
      <c r="G24" s="350">
        <v>732.96</v>
      </c>
      <c r="H24" s="350">
        <v>727.2</v>
      </c>
      <c r="I24" s="350">
        <v>720.48</v>
      </c>
      <c r="J24" s="350">
        <v>721.44</v>
      </c>
      <c r="K24" s="350">
        <v>695.04</v>
      </c>
      <c r="L24" s="350">
        <v>694.08</v>
      </c>
      <c r="M24" s="350">
        <v>684.48</v>
      </c>
      <c r="N24" s="350">
        <v>660.48</v>
      </c>
      <c r="O24" s="350">
        <v>672</v>
      </c>
      <c r="P24" s="350">
        <v>670.56</v>
      </c>
      <c r="Q24" s="350">
        <v>683.52</v>
      </c>
      <c r="R24" s="350">
        <v>707.04</v>
      </c>
      <c r="S24" s="350">
        <v>697.44</v>
      </c>
      <c r="T24" s="350">
        <v>672.96</v>
      </c>
      <c r="U24" s="350">
        <v>783.36</v>
      </c>
      <c r="V24" s="350">
        <v>788.64</v>
      </c>
      <c r="W24" s="350">
        <v>870.24</v>
      </c>
      <c r="X24" s="350">
        <v>790.08</v>
      </c>
      <c r="Y24" s="350">
        <v>788.64</v>
      </c>
      <c r="Z24" s="350">
        <v>774.72</v>
      </c>
      <c r="AA24" s="350">
        <v>807.84</v>
      </c>
      <c r="AB24" s="351">
        <v>781.92</v>
      </c>
    </row>
    <row r="25" spans="1:28" ht="1.5" customHeight="1" x14ac:dyDescent="0.25">
      <c r="A25" s="338"/>
      <c r="B25" s="275" t="s">
        <v>272</v>
      </c>
      <c r="C25" s="263" t="s">
        <v>32</v>
      </c>
      <c r="D25" s="263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5"/>
      <c r="AB25" s="244"/>
    </row>
    <row r="26" spans="1:28" hidden="1" x14ac:dyDescent="0.25">
      <c r="A26" s="338"/>
      <c r="B26" s="275"/>
      <c r="C26" s="263" t="s">
        <v>260</v>
      </c>
      <c r="D26" s="263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3"/>
    </row>
    <row r="27" spans="1:28" hidden="1" x14ac:dyDescent="0.25">
      <c r="A27" s="338"/>
      <c r="B27" s="275"/>
      <c r="C27" s="263" t="s">
        <v>312</v>
      </c>
      <c r="D27" s="263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3"/>
    </row>
    <row r="28" spans="1:28" x14ac:dyDescent="0.25">
      <c r="A28" s="318"/>
      <c r="B28" s="272" t="s">
        <v>271</v>
      </c>
      <c r="C28" s="272"/>
      <c r="D28" s="271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4"/>
    </row>
    <row r="29" spans="1:28" x14ac:dyDescent="0.25">
      <c r="A29" s="318"/>
      <c r="B29" s="272" t="s">
        <v>270</v>
      </c>
      <c r="C29" s="272"/>
      <c r="D29" s="271"/>
      <c r="E29" s="245">
        <v>2</v>
      </c>
      <c r="F29" s="245">
        <v>2</v>
      </c>
      <c r="G29" s="245">
        <v>2</v>
      </c>
      <c r="H29" s="245">
        <v>2</v>
      </c>
      <c r="I29" s="245">
        <v>2</v>
      </c>
      <c r="J29" s="245">
        <v>2</v>
      </c>
      <c r="K29" s="245">
        <v>2</v>
      </c>
      <c r="L29" s="245">
        <v>2</v>
      </c>
      <c r="M29" s="245">
        <v>2</v>
      </c>
      <c r="N29" s="245">
        <v>2</v>
      </c>
      <c r="O29" s="245">
        <v>2</v>
      </c>
      <c r="P29" s="245">
        <v>2</v>
      </c>
      <c r="Q29" s="245">
        <v>2</v>
      </c>
      <c r="R29" s="245">
        <v>2</v>
      </c>
      <c r="S29" s="245">
        <v>2</v>
      </c>
      <c r="T29" s="245">
        <v>2</v>
      </c>
      <c r="U29" s="245">
        <v>2</v>
      </c>
      <c r="V29" s="245">
        <v>2</v>
      </c>
      <c r="W29" s="245">
        <v>2</v>
      </c>
      <c r="X29" s="245">
        <v>2</v>
      </c>
      <c r="Y29" s="245">
        <v>2</v>
      </c>
      <c r="Z29" s="245">
        <v>2</v>
      </c>
      <c r="AA29" s="245">
        <v>2</v>
      </c>
      <c r="AB29" s="244">
        <v>2</v>
      </c>
    </row>
    <row r="30" spans="1:28" ht="15.75" thickBot="1" x14ac:dyDescent="0.3">
      <c r="A30" s="320"/>
      <c r="B30" s="270" t="s">
        <v>269</v>
      </c>
      <c r="C30" s="269"/>
      <c r="D30" s="268"/>
      <c r="E30" s="242">
        <v>2</v>
      </c>
      <c r="F30" s="242">
        <v>2</v>
      </c>
      <c r="G30" s="242">
        <v>2</v>
      </c>
      <c r="H30" s="242">
        <v>2</v>
      </c>
      <c r="I30" s="242">
        <v>2</v>
      </c>
      <c r="J30" s="242">
        <v>2</v>
      </c>
      <c r="K30" s="242">
        <v>2</v>
      </c>
      <c r="L30" s="242">
        <v>2</v>
      </c>
      <c r="M30" s="242">
        <v>2</v>
      </c>
      <c r="N30" s="242">
        <v>2</v>
      </c>
      <c r="O30" s="242">
        <v>2</v>
      </c>
      <c r="P30" s="242">
        <v>2</v>
      </c>
      <c r="Q30" s="242">
        <v>2</v>
      </c>
      <c r="R30" s="242">
        <v>2</v>
      </c>
      <c r="S30" s="242">
        <v>2</v>
      </c>
      <c r="T30" s="242">
        <v>2</v>
      </c>
      <c r="U30" s="242">
        <v>2</v>
      </c>
      <c r="V30" s="242">
        <v>2</v>
      </c>
      <c r="W30" s="242">
        <v>2</v>
      </c>
      <c r="X30" s="242">
        <v>2</v>
      </c>
      <c r="Y30" s="242">
        <v>2</v>
      </c>
      <c r="Z30" s="242">
        <v>2</v>
      </c>
      <c r="AA30" s="242">
        <v>2</v>
      </c>
      <c r="AB30" s="241">
        <v>2</v>
      </c>
    </row>
    <row r="31" spans="1:28" ht="2.25" customHeight="1" x14ac:dyDescent="0.25">
      <c r="A31" s="311" t="s">
        <v>40</v>
      </c>
      <c r="B31" s="335" t="s">
        <v>275</v>
      </c>
      <c r="C31" s="336" t="s">
        <v>32</v>
      </c>
      <c r="D31" s="336"/>
      <c r="E31" s="316"/>
      <c r="F31" s="316"/>
      <c r="G31" s="316"/>
      <c r="H31" s="316"/>
      <c r="I31" s="316"/>
      <c r="J31" s="316"/>
      <c r="K31" s="316"/>
      <c r="L31" s="316"/>
      <c r="M31" s="316"/>
      <c r="N31" s="316"/>
      <c r="O31" s="316"/>
      <c r="P31" s="316"/>
      <c r="Q31" s="316"/>
      <c r="R31" s="316"/>
      <c r="S31" s="316"/>
      <c r="T31" s="316"/>
      <c r="U31" s="316"/>
      <c r="V31" s="316"/>
      <c r="W31" s="316"/>
      <c r="X31" s="316"/>
      <c r="Y31" s="316"/>
      <c r="Z31" s="316"/>
      <c r="AA31" s="316"/>
      <c r="AB31" s="317"/>
    </row>
    <row r="32" spans="1:28" ht="15" hidden="1" customHeight="1" x14ac:dyDescent="0.25">
      <c r="A32" s="338"/>
      <c r="B32" s="339"/>
      <c r="C32" s="263" t="s">
        <v>260</v>
      </c>
      <c r="D32" s="271"/>
      <c r="E32" s="245"/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  <c r="AA32" s="245"/>
      <c r="AB32" s="244"/>
    </row>
    <row r="33" spans="1:31" ht="15" hidden="1" customHeight="1" x14ac:dyDescent="0.25">
      <c r="A33" s="338"/>
      <c r="B33" s="339"/>
      <c r="C33" s="263" t="s">
        <v>312</v>
      </c>
      <c r="D33" s="271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245"/>
      <c r="V33" s="245"/>
      <c r="W33" s="245"/>
      <c r="X33" s="245"/>
      <c r="Y33" s="245"/>
      <c r="Z33" s="245"/>
      <c r="AA33" s="245"/>
      <c r="AB33" s="244"/>
    </row>
    <row r="34" spans="1:31" ht="15" customHeight="1" x14ac:dyDescent="0.25">
      <c r="A34" s="338"/>
      <c r="B34" s="275" t="s">
        <v>274</v>
      </c>
      <c r="C34" s="263" t="s">
        <v>32</v>
      </c>
      <c r="D34" s="263"/>
      <c r="E34" s="245"/>
      <c r="F34" s="245"/>
      <c r="G34" s="245"/>
      <c r="H34" s="245"/>
      <c r="I34" s="245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245"/>
      <c r="U34" s="245"/>
      <c r="V34" s="245"/>
      <c r="W34" s="245"/>
      <c r="X34" s="245"/>
      <c r="Y34" s="245"/>
      <c r="Z34" s="245"/>
      <c r="AA34" s="245"/>
      <c r="AB34" s="244"/>
    </row>
    <row r="35" spans="1:31" x14ac:dyDescent="0.25">
      <c r="A35" s="338"/>
      <c r="B35" s="275"/>
      <c r="C35" s="263" t="s">
        <v>260</v>
      </c>
      <c r="D35" s="263"/>
      <c r="E35" s="274"/>
      <c r="F35" s="274"/>
      <c r="G35" s="274"/>
      <c r="H35" s="274"/>
      <c r="I35" s="274"/>
      <c r="J35" s="274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3"/>
    </row>
    <row r="36" spans="1:31" ht="15.75" thickBot="1" x14ac:dyDescent="0.3">
      <c r="A36" s="338"/>
      <c r="B36" s="261"/>
      <c r="C36" s="330" t="s">
        <v>312</v>
      </c>
      <c r="D36" s="330"/>
      <c r="E36" s="345" t="s">
        <v>253</v>
      </c>
      <c r="F36" s="345"/>
      <c r="G36" s="345"/>
      <c r="H36" s="345"/>
      <c r="I36" s="345"/>
      <c r="J36" s="345"/>
      <c r="K36" s="345"/>
      <c r="L36" s="345"/>
      <c r="M36" s="345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345"/>
      <c r="Y36" s="345"/>
      <c r="Z36" s="345"/>
      <c r="AA36" s="345"/>
      <c r="AB36" s="346"/>
    </row>
    <row r="37" spans="1:31" ht="15" customHeight="1" x14ac:dyDescent="0.25">
      <c r="A37" s="347"/>
      <c r="B37" s="311" t="s">
        <v>273</v>
      </c>
      <c r="C37" s="313" t="s">
        <v>32</v>
      </c>
      <c r="D37" s="313"/>
      <c r="E37" s="239">
        <v>0</v>
      </c>
      <c r="F37" s="239">
        <v>0</v>
      </c>
      <c r="G37" s="239">
        <v>0</v>
      </c>
      <c r="H37" s="239">
        <v>0</v>
      </c>
      <c r="I37" s="239">
        <v>0</v>
      </c>
      <c r="J37" s="239">
        <v>0</v>
      </c>
      <c r="K37" s="239">
        <v>0</v>
      </c>
      <c r="L37" s="239">
        <v>0</v>
      </c>
      <c r="M37" s="239">
        <v>0</v>
      </c>
      <c r="N37" s="239">
        <v>0</v>
      </c>
      <c r="O37" s="239">
        <v>0</v>
      </c>
      <c r="P37" s="239">
        <v>0</v>
      </c>
      <c r="Q37" s="239">
        <v>0</v>
      </c>
      <c r="R37" s="239">
        <v>0</v>
      </c>
      <c r="S37" s="239">
        <v>0</v>
      </c>
      <c r="T37" s="239">
        <v>0</v>
      </c>
      <c r="U37" s="239">
        <v>0</v>
      </c>
      <c r="V37" s="239">
        <v>0</v>
      </c>
      <c r="W37" s="239">
        <v>0</v>
      </c>
      <c r="X37" s="239">
        <v>0</v>
      </c>
      <c r="Y37" s="239">
        <v>0</v>
      </c>
      <c r="Z37" s="239">
        <v>0</v>
      </c>
      <c r="AA37" s="239">
        <v>0</v>
      </c>
      <c r="AB37" s="238">
        <v>0</v>
      </c>
      <c r="AC37" s="348"/>
    </row>
    <row r="38" spans="1:31" x14ac:dyDescent="0.25">
      <c r="A38" s="347"/>
      <c r="B38" s="338"/>
      <c r="C38" s="263" t="s">
        <v>260</v>
      </c>
      <c r="D38" s="263"/>
      <c r="E38" s="350">
        <v>0</v>
      </c>
      <c r="F38" s="350">
        <v>0</v>
      </c>
      <c r="G38" s="350">
        <v>0</v>
      </c>
      <c r="H38" s="350">
        <v>0</v>
      </c>
      <c r="I38" s="350">
        <v>0</v>
      </c>
      <c r="J38" s="350">
        <v>0</v>
      </c>
      <c r="K38" s="350">
        <v>0</v>
      </c>
      <c r="L38" s="350">
        <v>0</v>
      </c>
      <c r="M38" s="350">
        <v>0</v>
      </c>
      <c r="N38" s="350">
        <v>0</v>
      </c>
      <c r="O38" s="350">
        <v>0</v>
      </c>
      <c r="P38" s="350">
        <v>0</v>
      </c>
      <c r="Q38" s="350">
        <v>0</v>
      </c>
      <c r="R38" s="350">
        <v>0</v>
      </c>
      <c r="S38" s="350">
        <v>0</v>
      </c>
      <c r="T38" s="350">
        <v>0</v>
      </c>
      <c r="U38" s="350">
        <v>0</v>
      </c>
      <c r="V38" s="350">
        <v>0</v>
      </c>
      <c r="W38" s="350">
        <v>0</v>
      </c>
      <c r="X38" s="350">
        <v>0</v>
      </c>
      <c r="Y38" s="350">
        <v>0</v>
      </c>
      <c r="Z38" s="350">
        <v>0</v>
      </c>
      <c r="AA38" s="350">
        <v>0</v>
      </c>
      <c r="AB38" s="351">
        <v>0</v>
      </c>
    </row>
    <row r="39" spans="1:31" ht="15.75" thickBot="1" x14ac:dyDescent="0.3">
      <c r="A39" s="347"/>
      <c r="B39" s="369"/>
      <c r="C39" s="330" t="s">
        <v>312</v>
      </c>
      <c r="D39" s="330"/>
      <c r="E39" s="447">
        <v>0</v>
      </c>
      <c r="F39" s="447">
        <v>0</v>
      </c>
      <c r="G39" s="447">
        <v>0</v>
      </c>
      <c r="H39" s="447">
        <v>0</v>
      </c>
      <c r="I39" s="447">
        <v>0</v>
      </c>
      <c r="J39" s="447">
        <v>0</v>
      </c>
      <c r="K39" s="447">
        <v>0</v>
      </c>
      <c r="L39" s="447">
        <v>0</v>
      </c>
      <c r="M39" s="447">
        <v>0</v>
      </c>
      <c r="N39" s="447">
        <v>0</v>
      </c>
      <c r="O39" s="447">
        <v>0</v>
      </c>
      <c r="P39" s="447">
        <v>0</v>
      </c>
      <c r="Q39" s="447">
        <v>0</v>
      </c>
      <c r="R39" s="447">
        <v>0</v>
      </c>
      <c r="S39" s="447">
        <v>0</v>
      </c>
      <c r="T39" s="447">
        <v>0</v>
      </c>
      <c r="U39" s="447">
        <v>0</v>
      </c>
      <c r="V39" s="447">
        <v>0</v>
      </c>
      <c r="W39" s="447">
        <v>0</v>
      </c>
      <c r="X39" s="447">
        <v>0</v>
      </c>
      <c r="Y39" s="447">
        <v>0</v>
      </c>
      <c r="Z39" s="447">
        <v>0</v>
      </c>
      <c r="AA39" s="447">
        <v>0</v>
      </c>
      <c r="AB39" s="448">
        <v>0</v>
      </c>
    </row>
    <row r="40" spans="1:31" ht="1.5" customHeight="1" x14ac:dyDescent="0.25">
      <c r="A40" s="347"/>
      <c r="B40" s="311" t="s">
        <v>272</v>
      </c>
      <c r="C40" s="313" t="s">
        <v>32</v>
      </c>
      <c r="D40" s="313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6"/>
      <c r="W40" s="316"/>
      <c r="X40" s="316"/>
      <c r="Y40" s="316"/>
      <c r="Z40" s="316"/>
      <c r="AA40" s="316"/>
      <c r="AB40" s="317"/>
    </row>
    <row r="41" spans="1:31" ht="15" hidden="1" customHeight="1" x14ac:dyDescent="0.25">
      <c r="A41" s="347"/>
      <c r="B41" s="338"/>
      <c r="C41" s="263" t="s">
        <v>260</v>
      </c>
      <c r="D41" s="263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3"/>
    </row>
    <row r="42" spans="1:31" ht="15" hidden="1" customHeight="1" x14ac:dyDescent="0.25">
      <c r="A42" s="347"/>
      <c r="B42" s="338"/>
      <c r="C42" s="263" t="s">
        <v>312</v>
      </c>
      <c r="D42" s="263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3"/>
    </row>
    <row r="43" spans="1:31" ht="15" customHeight="1" x14ac:dyDescent="0.25">
      <c r="A43" s="363"/>
      <c r="B43" s="364" t="s">
        <v>271</v>
      </c>
      <c r="C43" s="272"/>
      <c r="D43" s="271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4"/>
    </row>
    <row r="44" spans="1:31" x14ac:dyDescent="0.25">
      <c r="A44" s="363"/>
      <c r="B44" s="364" t="s">
        <v>270</v>
      </c>
      <c r="C44" s="272"/>
      <c r="D44" s="271"/>
      <c r="E44" s="245">
        <v>1</v>
      </c>
      <c r="F44" s="245">
        <v>1</v>
      </c>
      <c r="G44" s="245">
        <v>1</v>
      </c>
      <c r="H44" s="245">
        <v>1</v>
      </c>
      <c r="I44" s="245">
        <v>1</v>
      </c>
      <c r="J44" s="245">
        <v>1</v>
      </c>
      <c r="K44" s="245">
        <v>1</v>
      </c>
      <c r="L44" s="245">
        <v>1</v>
      </c>
      <c r="M44" s="245">
        <v>1</v>
      </c>
      <c r="N44" s="245">
        <v>1</v>
      </c>
      <c r="O44" s="245">
        <v>1</v>
      </c>
      <c r="P44" s="245">
        <v>1</v>
      </c>
      <c r="Q44" s="245">
        <v>1</v>
      </c>
      <c r="R44" s="245">
        <v>1</v>
      </c>
      <c r="S44" s="245">
        <v>1</v>
      </c>
      <c r="T44" s="245">
        <v>1</v>
      </c>
      <c r="U44" s="245">
        <v>1</v>
      </c>
      <c r="V44" s="245">
        <v>1</v>
      </c>
      <c r="W44" s="245">
        <v>1</v>
      </c>
      <c r="X44" s="245">
        <v>1</v>
      </c>
      <c r="Y44" s="245">
        <v>1</v>
      </c>
      <c r="Z44" s="245">
        <v>1</v>
      </c>
      <c r="AA44" s="245">
        <v>1</v>
      </c>
      <c r="AB44" s="244">
        <v>1</v>
      </c>
      <c r="AC44" s="248"/>
      <c r="AD44" s="285"/>
      <c r="AE44" s="285"/>
    </row>
    <row r="45" spans="1:31" ht="16.5" customHeight="1" thickBot="1" x14ac:dyDescent="0.3">
      <c r="A45" s="365"/>
      <c r="B45" s="366" t="s">
        <v>269</v>
      </c>
      <c r="C45" s="269"/>
      <c r="D45" s="268"/>
      <c r="E45" s="242">
        <v>2</v>
      </c>
      <c r="F45" s="242">
        <v>2</v>
      </c>
      <c r="G45" s="242">
        <v>2</v>
      </c>
      <c r="H45" s="242">
        <v>2</v>
      </c>
      <c r="I45" s="242">
        <v>2</v>
      </c>
      <c r="J45" s="242">
        <v>2</v>
      </c>
      <c r="K45" s="242">
        <v>2</v>
      </c>
      <c r="L45" s="242">
        <v>2</v>
      </c>
      <c r="M45" s="242">
        <v>2</v>
      </c>
      <c r="N45" s="242">
        <v>2</v>
      </c>
      <c r="O45" s="242">
        <v>2</v>
      </c>
      <c r="P45" s="242">
        <v>2</v>
      </c>
      <c r="Q45" s="242">
        <v>2</v>
      </c>
      <c r="R45" s="242">
        <v>2</v>
      </c>
      <c r="S45" s="242">
        <v>2</v>
      </c>
      <c r="T45" s="242">
        <v>2</v>
      </c>
      <c r="U45" s="242">
        <v>2</v>
      </c>
      <c r="V45" s="242">
        <v>2</v>
      </c>
      <c r="W45" s="242">
        <v>2</v>
      </c>
      <c r="X45" s="242">
        <v>2</v>
      </c>
      <c r="Y45" s="242">
        <v>2</v>
      </c>
      <c r="Z45" s="242">
        <v>2</v>
      </c>
      <c r="AA45" s="242">
        <v>2</v>
      </c>
      <c r="AB45" s="241">
        <v>2</v>
      </c>
      <c r="AC45" s="248"/>
      <c r="AD45" s="285"/>
      <c r="AE45" s="285"/>
    </row>
    <row r="46" spans="1:31" ht="2.25" customHeight="1" x14ac:dyDescent="0.25">
      <c r="A46" s="403" t="s">
        <v>268</v>
      </c>
      <c r="B46" s="449">
        <v>110</v>
      </c>
      <c r="C46" s="336" t="s">
        <v>267</v>
      </c>
      <c r="D46" s="336"/>
      <c r="E46" s="316"/>
      <c r="F46" s="316"/>
      <c r="G46" s="316"/>
      <c r="H46" s="316"/>
      <c r="I46" s="316"/>
      <c r="J46" s="316"/>
      <c r="K46" s="316"/>
      <c r="L46" s="316"/>
      <c r="M46" s="316"/>
      <c r="N46" s="316"/>
      <c r="O46" s="316"/>
      <c r="P46" s="316"/>
      <c r="Q46" s="316"/>
      <c r="R46" s="316"/>
      <c r="S46" s="316"/>
      <c r="T46" s="316"/>
      <c r="U46" s="316"/>
      <c r="V46" s="316"/>
      <c r="W46" s="316"/>
      <c r="X46" s="316"/>
      <c r="Y46" s="316"/>
      <c r="Z46" s="316"/>
      <c r="AA46" s="316"/>
      <c r="AB46" s="317"/>
      <c r="AD46" s="285"/>
      <c r="AE46" s="285"/>
    </row>
    <row r="47" spans="1:31" ht="15" hidden="1" customHeight="1" x14ac:dyDescent="0.25">
      <c r="A47" s="347"/>
      <c r="B47" s="450"/>
      <c r="C47" s="263" t="s">
        <v>266</v>
      </c>
      <c r="D47" s="271"/>
      <c r="E47" s="245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4"/>
      <c r="AC47" s="368"/>
      <c r="AD47" s="285"/>
      <c r="AE47" s="285"/>
    </row>
    <row r="48" spans="1:31" ht="15" customHeight="1" x14ac:dyDescent="0.25">
      <c r="A48" s="347"/>
      <c r="B48" s="450">
        <v>35</v>
      </c>
      <c r="C48" s="263">
        <v>1</v>
      </c>
      <c r="D48" s="271"/>
      <c r="E48" s="245"/>
      <c r="F48" s="245"/>
      <c r="G48" s="245"/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4"/>
      <c r="AC48" s="368"/>
      <c r="AD48" s="285"/>
      <c r="AE48" s="285"/>
    </row>
    <row r="49" spans="1:31" x14ac:dyDescent="0.25">
      <c r="A49" s="347"/>
      <c r="B49" s="451"/>
      <c r="C49" s="263">
        <v>2</v>
      </c>
      <c r="D49" s="263"/>
      <c r="E49" s="245"/>
      <c r="F49" s="245"/>
      <c r="G49" s="245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  <c r="AA49" s="245"/>
      <c r="AB49" s="244"/>
      <c r="AC49" s="368"/>
      <c r="AD49" s="285"/>
      <c r="AE49" s="285"/>
    </row>
    <row r="50" spans="1:31" ht="17.25" customHeight="1" x14ac:dyDescent="0.25">
      <c r="A50" s="347"/>
      <c r="B50" s="451">
        <v>6</v>
      </c>
      <c r="C50" s="263">
        <v>1</v>
      </c>
      <c r="D50" s="263"/>
      <c r="E50" s="274">
        <v>6</v>
      </c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3"/>
      <c r="AC50" s="368"/>
    </row>
    <row r="51" spans="1:31" ht="15.75" thickBot="1" x14ac:dyDescent="0.3">
      <c r="A51" s="282"/>
      <c r="B51" s="452"/>
      <c r="C51" s="330">
        <v>2</v>
      </c>
      <c r="D51" s="330"/>
      <c r="E51" s="345">
        <v>6</v>
      </c>
      <c r="F51" s="345"/>
      <c r="G51" s="345"/>
      <c r="H51" s="345"/>
      <c r="I51" s="345"/>
      <c r="J51" s="345"/>
      <c r="K51" s="345"/>
      <c r="L51" s="345"/>
      <c r="M51" s="345"/>
      <c r="N51" s="345"/>
      <c r="O51" s="345"/>
      <c r="P51" s="345"/>
      <c r="Q51" s="345"/>
      <c r="R51" s="345"/>
      <c r="S51" s="345"/>
      <c r="T51" s="345"/>
      <c r="U51" s="345"/>
      <c r="V51" s="345"/>
      <c r="W51" s="345"/>
      <c r="X51" s="345"/>
      <c r="Y51" s="345"/>
      <c r="Z51" s="345"/>
      <c r="AA51" s="345"/>
      <c r="AB51" s="346"/>
      <c r="AC51" s="368"/>
    </row>
    <row r="52" spans="1:31" ht="15" customHeight="1" thickBot="1" x14ac:dyDescent="0.3">
      <c r="A52" s="367" t="s">
        <v>265</v>
      </c>
      <c r="B52" s="408">
        <v>1</v>
      </c>
      <c r="C52" s="453" t="s">
        <v>32</v>
      </c>
      <c r="D52" s="434" t="s">
        <v>313</v>
      </c>
      <c r="E52" s="240">
        <v>44.59870904883693</v>
      </c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39"/>
      <c r="Z52" s="239"/>
      <c r="AA52" s="239"/>
      <c r="AB52" s="238"/>
      <c r="AC52" s="374"/>
    </row>
    <row r="53" spans="1:31" ht="15.75" thickBot="1" x14ac:dyDescent="0.3">
      <c r="A53" s="281"/>
      <c r="B53" s="414"/>
      <c r="C53" s="454" t="s">
        <v>260</v>
      </c>
      <c r="D53" s="434" t="s">
        <v>313</v>
      </c>
      <c r="E53" s="349">
        <v>603.12</v>
      </c>
      <c r="F53" s="350">
        <v>519.84</v>
      </c>
      <c r="G53" s="350">
        <v>505.08</v>
      </c>
      <c r="H53" s="350">
        <v>520.32000000000005</v>
      </c>
      <c r="I53" s="350">
        <v>510.12</v>
      </c>
      <c r="J53" s="350">
        <v>507.12</v>
      </c>
      <c r="K53" s="350">
        <v>509.76</v>
      </c>
      <c r="L53" s="350">
        <v>503.04</v>
      </c>
      <c r="M53" s="350">
        <v>502.8</v>
      </c>
      <c r="N53" s="350">
        <v>514.20000000000005</v>
      </c>
      <c r="O53" s="350">
        <v>508.92</v>
      </c>
      <c r="P53" s="350">
        <v>509.64</v>
      </c>
      <c r="Q53" s="350">
        <v>501</v>
      </c>
      <c r="R53" s="350">
        <v>552</v>
      </c>
      <c r="S53" s="350">
        <v>538.55999999999995</v>
      </c>
      <c r="T53" s="350">
        <v>398.28</v>
      </c>
      <c r="U53" s="350">
        <v>626.52</v>
      </c>
      <c r="V53" s="350">
        <v>608.76</v>
      </c>
      <c r="W53" s="350">
        <v>619.79999999999995</v>
      </c>
      <c r="X53" s="350">
        <v>612.12</v>
      </c>
      <c r="Y53" s="350">
        <v>610.08000000000004</v>
      </c>
      <c r="Z53" s="350">
        <v>529.67999999999995</v>
      </c>
      <c r="AA53" s="350">
        <v>624.72</v>
      </c>
      <c r="AB53" s="351">
        <v>504.96</v>
      </c>
      <c r="AC53" s="348">
        <f>MAX(E53:AB53)</f>
        <v>626.52</v>
      </c>
    </row>
    <row r="54" spans="1:31" ht="15.75" thickBot="1" x14ac:dyDescent="0.3">
      <c r="A54" s="281"/>
      <c r="B54" s="414"/>
      <c r="C54" s="455" t="s">
        <v>312</v>
      </c>
      <c r="D54" s="456" t="s">
        <v>313</v>
      </c>
      <c r="E54" s="457">
        <v>278.52</v>
      </c>
      <c r="F54" s="447">
        <v>248.16</v>
      </c>
      <c r="G54" s="447">
        <v>242.52</v>
      </c>
      <c r="H54" s="447">
        <v>249.36</v>
      </c>
      <c r="I54" s="447">
        <v>246.96</v>
      </c>
      <c r="J54" s="447">
        <v>243.72</v>
      </c>
      <c r="K54" s="447">
        <v>241.2</v>
      </c>
      <c r="L54" s="447">
        <v>234.12</v>
      </c>
      <c r="M54" s="447">
        <v>217.08</v>
      </c>
      <c r="N54" s="447">
        <v>216.24</v>
      </c>
      <c r="O54" s="447">
        <v>213.24</v>
      </c>
      <c r="P54" s="447">
        <v>213.36</v>
      </c>
      <c r="Q54" s="447">
        <v>213.24</v>
      </c>
      <c r="R54" s="447">
        <v>238.44</v>
      </c>
      <c r="S54" s="447">
        <v>239.76</v>
      </c>
      <c r="T54" s="447">
        <v>180.6</v>
      </c>
      <c r="U54" s="447">
        <v>288</v>
      </c>
      <c r="V54" s="447">
        <v>280.08</v>
      </c>
      <c r="W54" s="447">
        <v>281.27999999999997</v>
      </c>
      <c r="X54" s="447">
        <v>274.08</v>
      </c>
      <c r="Y54" s="447">
        <v>273.36</v>
      </c>
      <c r="Z54" s="447">
        <v>250.8</v>
      </c>
      <c r="AA54" s="447">
        <v>291</v>
      </c>
      <c r="AB54" s="448">
        <v>254.76</v>
      </c>
      <c r="AC54" s="348"/>
    </row>
    <row r="55" spans="1:31" ht="15.75" thickBot="1" x14ac:dyDescent="0.3">
      <c r="A55" s="281"/>
      <c r="B55" s="408">
        <v>2</v>
      </c>
      <c r="C55" s="453" t="s">
        <v>32</v>
      </c>
      <c r="D55" s="434" t="s">
        <v>263</v>
      </c>
      <c r="E55" s="458">
        <v>0.13153087321885276</v>
      </c>
      <c r="F55" s="459"/>
      <c r="G55" s="459"/>
      <c r="H55" s="459"/>
      <c r="I55" s="459"/>
      <c r="J55" s="459"/>
      <c r="K55" s="459"/>
      <c r="L55" s="459"/>
      <c r="M55" s="459"/>
      <c r="N55" s="459"/>
      <c r="O55" s="459"/>
      <c r="P55" s="459"/>
      <c r="Q55" s="459"/>
      <c r="R55" s="459"/>
      <c r="S55" s="459"/>
      <c r="T55" s="459"/>
      <c r="U55" s="459"/>
      <c r="V55" s="459"/>
      <c r="W55" s="459"/>
      <c r="X55" s="459"/>
      <c r="Y55" s="459"/>
      <c r="Z55" s="459"/>
      <c r="AA55" s="459"/>
      <c r="AB55" s="460"/>
      <c r="AC55" s="348"/>
    </row>
    <row r="56" spans="1:31" ht="15.75" thickBot="1" x14ac:dyDescent="0.3">
      <c r="A56" s="281"/>
      <c r="B56" s="414"/>
      <c r="C56" s="454" t="s">
        <v>260</v>
      </c>
      <c r="D56" s="434" t="s">
        <v>263</v>
      </c>
      <c r="E56" s="380">
        <v>1.776</v>
      </c>
      <c r="F56" s="381">
        <v>1.8480000000000001</v>
      </c>
      <c r="G56" s="381">
        <v>1.776</v>
      </c>
      <c r="H56" s="381">
        <v>1.8240000000000001</v>
      </c>
      <c r="I56" s="381">
        <v>1.776</v>
      </c>
      <c r="J56" s="381">
        <v>1.8</v>
      </c>
      <c r="K56" s="381">
        <v>1.752</v>
      </c>
      <c r="L56" s="381">
        <v>1.728</v>
      </c>
      <c r="M56" s="381">
        <v>1.8959999999999999</v>
      </c>
      <c r="N56" s="381">
        <v>1.8480000000000001</v>
      </c>
      <c r="O56" s="381">
        <v>1.488</v>
      </c>
      <c r="P56" s="381">
        <v>1.3680000000000001</v>
      </c>
      <c r="Q56" s="381">
        <v>1.296</v>
      </c>
      <c r="R56" s="381">
        <v>1.248</v>
      </c>
      <c r="S56" s="381">
        <v>1.464</v>
      </c>
      <c r="T56" s="381">
        <v>2.9279999999999999</v>
      </c>
      <c r="U56" s="381">
        <v>3.2639999999999998</v>
      </c>
      <c r="V56" s="381">
        <v>2.2799999999999998</v>
      </c>
      <c r="W56" s="381">
        <v>1.3440000000000001</v>
      </c>
      <c r="X56" s="381">
        <v>1.3680000000000001</v>
      </c>
      <c r="Y56" s="381">
        <v>1.4159999999999999</v>
      </c>
      <c r="Z56" s="381">
        <v>1.464</v>
      </c>
      <c r="AA56" s="381">
        <v>1.44</v>
      </c>
      <c r="AB56" s="382">
        <v>1.512</v>
      </c>
      <c r="AC56" s="348"/>
    </row>
    <row r="57" spans="1:31" ht="15.75" thickBot="1" x14ac:dyDescent="0.3">
      <c r="A57" s="281"/>
      <c r="B57" s="414"/>
      <c r="C57" s="455" t="s">
        <v>312</v>
      </c>
      <c r="D57" s="461" t="s">
        <v>263</v>
      </c>
      <c r="E57" s="353">
        <v>8.1839999999999993</v>
      </c>
      <c r="F57" s="354">
        <v>8.7360000000000007</v>
      </c>
      <c r="G57" s="354">
        <v>8.7119999999999997</v>
      </c>
      <c r="H57" s="354">
        <v>9.4079999999999995</v>
      </c>
      <c r="I57" s="354">
        <v>9.5039999999999996</v>
      </c>
      <c r="J57" s="354">
        <v>8.8320000000000007</v>
      </c>
      <c r="K57" s="354">
        <v>8.2319999999999993</v>
      </c>
      <c r="L57" s="354">
        <v>7.7519999999999998</v>
      </c>
      <c r="M57" s="354">
        <v>7.056</v>
      </c>
      <c r="N57" s="354">
        <v>6.6</v>
      </c>
      <c r="O57" s="354">
        <v>6.48</v>
      </c>
      <c r="P57" s="354">
        <v>6.5279999999999996</v>
      </c>
      <c r="Q57" s="354">
        <v>6.7679999999999998</v>
      </c>
      <c r="R57" s="354">
        <v>6.5279999999999996</v>
      </c>
      <c r="S57" s="354">
        <v>6.6479999999999997</v>
      </c>
      <c r="T57" s="354">
        <v>7.92</v>
      </c>
      <c r="U57" s="354">
        <v>7.968</v>
      </c>
      <c r="V57" s="354">
        <v>8.16</v>
      </c>
      <c r="W57" s="354">
        <v>7.6559999999999997</v>
      </c>
      <c r="X57" s="354">
        <v>8.3759999999999994</v>
      </c>
      <c r="Y57" s="354">
        <v>8.5679999999999996</v>
      </c>
      <c r="Z57" s="354">
        <v>8.76</v>
      </c>
      <c r="AA57" s="354">
        <v>9.5039999999999996</v>
      </c>
      <c r="AB57" s="250">
        <v>8.9039999999999999</v>
      </c>
      <c r="AC57" s="348"/>
    </row>
    <row r="58" spans="1:31" ht="15" customHeight="1" thickBot="1" x14ac:dyDescent="0.3">
      <c r="A58" s="281"/>
      <c r="B58" s="408">
        <v>7</v>
      </c>
      <c r="C58" s="453" t="s">
        <v>32</v>
      </c>
      <c r="D58" s="434" t="s">
        <v>263</v>
      </c>
      <c r="E58" s="462">
        <v>0</v>
      </c>
      <c r="F58" s="462">
        <v>0</v>
      </c>
      <c r="G58" s="462">
        <v>0</v>
      </c>
      <c r="H58" s="462">
        <v>0</v>
      </c>
      <c r="I58" s="462">
        <v>0</v>
      </c>
      <c r="J58" s="462">
        <v>0</v>
      </c>
      <c r="K58" s="462">
        <v>0</v>
      </c>
      <c r="L58" s="462">
        <v>0</v>
      </c>
      <c r="M58" s="462">
        <v>0</v>
      </c>
      <c r="N58" s="462">
        <v>0</v>
      </c>
      <c r="O58" s="462">
        <v>0</v>
      </c>
      <c r="P58" s="462">
        <v>0</v>
      </c>
      <c r="Q58" s="462">
        <v>0</v>
      </c>
      <c r="R58" s="462">
        <v>0</v>
      </c>
      <c r="S58" s="462">
        <v>0</v>
      </c>
      <c r="T58" s="462">
        <v>0</v>
      </c>
      <c r="U58" s="462">
        <v>0</v>
      </c>
      <c r="V58" s="462">
        <v>0</v>
      </c>
      <c r="W58" s="462">
        <v>0</v>
      </c>
      <c r="X58" s="462">
        <v>0</v>
      </c>
      <c r="Y58" s="462">
        <v>0</v>
      </c>
      <c r="Z58" s="462">
        <v>0</v>
      </c>
      <c r="AA58" s="462">
        <v>0</v>
      </c>
      <c r="AB58" s="462">
        <v>0</v>
      </c>
      <c r="AC58" s="348"/>
    </row>
    <row r="59" spans="1:31" ht="15.75" thickBot="1" x14ac:dyDescent="0.3">
      <c r="A59" s="281"/>
      <c r="B59" s="414"/>
      <c r="C59" s="454" t="s">
        <v>260</v>
      </c>
      <c r="D59" s="434" t="s">
        <v>263</v>
      </c>
      <c r="E59" s="439">
        <v>0</v>
      </c>
      <c r="F59" s="439">
        <v>0</v>
      </c>
      <c r="G59" s="439">
        <v>0</v>
      </c>
      <c r="H59" s="439">
        <v>0</v>
      </c>
      <c r="I59" s="439">
        <v>0</v>
      </c>
      <c r="J59" s="439">
        <v>0</v>
      </c>
      <c r="K59" s="439">
        <v>0</v>
      </c>
      <c r="L59" s="439">
        <v>0</v>
      </c>
      <c r="M59" s="439">
        <v>0</v>
      </c>
      <c r="N59" s="439">
        <v>0</v>
      </c>
      <c r="O59" s="439">
        <v>0</v>
      </c>
      <c r="P59" s="439">
        <v>0</v>
      </c>
      <c r="Q59" s="439">
        <v>0</v>
      </c>
      <c r="R59" s="439">
        <v>0</v>
      </c>
      <c r="S59" s="439">
        <v>0</v>
      </c>
      <c r="T59" s="439">
        <v>0</v>
      </c>
      <c r="U59" s="439">
        <v>0</v>
      </c>
      <c r="V59" s="439">
        <v>0</v>
      </c>
      <c r="W59" s="439">
        <v>0</v>
      </c>
      <c r="X59" s="439">
        <v>0</v>
      </c>
      <c r="Y59" s="439">
        <v>0</v>
      </c>
      <c r="Z59" s="439">
        <v>0</v>
      </c>
      <c r="AA59" s="439">
        <v>0</v>
      </c>
      <c r="AB59" s="439">
        <v>0</v>
      </c>
      <c r="AC59" s="348"/>
    </row>
    <row r="60" spans="1:31" ht="15.75" thickBot="1" x14ac:dyDescent="0.3">
      <c r="A60" s="281"/>
      <c r="B60" s="414"/>
      <c r="C60" s="455" t="s">
        <v>312</v>
      </c>
      <c r="D60" s="461" t="s">
        <v>263</v>
      </c>
      <c r="E60" s="463">
        <v>0</v>
      </c>
      <c r="F60" s="463">
        <v>0</v>
      </c>
      <c r="G60" s="463">
        <v>0</v>
      </c>
      <c r="H60" s="463">
        <v>0</v>
      </c>
      <c r="I60" s="463">
        <v>0</v>
      </c>
      <c r="J60" s="463">
        <v>0</v>
      </c>
      <c r="K60" s="463">
        <v>0</v>
      </c>
      <c r="L60" s="463">
        <v>0</v>
      </c>
      <c r="M60" s="463">
        <v>0</v>
      </c>
      <c r="N60" s="463">
        <v>0</v>
      </c>
      <c r="O60" s="463">
        <v>0</v>
      </c>
      <c r="P60" s="463">
        <v>0</v>
      </c>
      <c r="Q60" s="463">
        <v>0</v>
      </c>
      <c r="R60" s="463">
        <v>0</v>
      </c>
      <c r="S60" s="463">
        <v>0</v>
      </c>
      <c r="T60" s="463">
        <v>0</v>
      </c>
      <c r="U60" s="463">
        <v>0</v>
      </c>
      <c r="V60" s="463">
        <v>0</v>
      </c>
      <c r="W60" s="463">
        <v>0</v>
      </c>
      <c r="X60" s="463">
        <v>0</v>
      </c>
      <c r="Y60" s="463">
        <v>0</v>
      </c>
      <c r="Z60" s="463">
        <v>0</v>
      </c>
      <c r="AA60" s="463">
        <v>0</v>
      </c>
      <c r="AB60" s="463">
        <v>0</v>
      </c>
      <c r="AC60" s="348"/>
    </row>
    <row r="61" spans="1:31" ht="15" customHeight="1" x14ac:dyDescent="0.25">
      <c r="A61" s="281"/>
      <c r="B61" s="408" t="s">
        <v>262</v>
      </c>
      <c r="C61" s="464" t="s">
        <v>32</v>
      </c>
      <c r="D61" s="336"/>
      <c r="E61" s="316"/>
      <c r="F61" s="316"/>
      <c r="G61" s="316"/>
      <c r="H61" s="316"/>
      <c r="I61" s="316"/>
      <c r="J61" s="316"/>
      <c r="K61" s="316"/>
      <c r="L61" s="316"/>
      <c r="M61" s="316"/>
      <c r="N61" s="316"/>
      <c r="O61" s="316"/>
      <c r="P61" s="316"/>
      <c r="Q61" s="316"/>
      <c r="R61" s="316"/>
      <c r="S61" s="316"/>
      <c r="T61" s="316"/>
      <c r="U61" s="316"/>
      <c r="V61" s="316"/>
      <c r="W61" s="316"/>
      <c r="X61" s="316"/>
      <c r="Y61" s="316"/>
      <c r="Z61" s="316"/>
      <c r="AA61" s="316"/>
      <c r="AB61" s="317"/>
      <c r="AC61" s="348"/>
    </row>
    <row r="62" spans="1:31" ht="15.75" thickBot="1" x14ac:dyDescent="0.3">
      <c r="A62" s="278"/>
      <c r="B62" s="419"/>
      <c r="C62" s="465" t="s">
        <v>254</v>
      </c>
      <c r="D62" s="268"/>
      <c r="E62" s="242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241"/>
      <c r="AC62" s="348"/>
    </row>
    <row r="63" spans="1:31" x14ac:dyDescent="0.25">
      <c r="A63" s="466" t="s">
        <v>261</v>
      </c>
      <c r="B63" s="408">
        <v>9</v>
      </c>
      <c r="C63" s="453" t="s">
        <v>32</v>
      </c>
      <c r="D63" s="434" t="s">
        <v>263</v>
      </c>
      <c r="E63" s="462">
        <v>9.7430276458409466</v>
      </c>
      <c r="F63" s="239"/>
      <c r="G63" s="239"/>
      <c r="H63" s="239"/>
      <c r="I63" s="239"/>
      <c r="J63" s="239"/>
      <c r="K63" s="239"/>
      <c r="L63" s="239"/>
      <c r="M63" s="239"/>
      <c r="N63" s="239"/>
      <c r="O63" s="239"/>
      <c r="P63" s="239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  <c r="AB63" s="238"/>
      <c r="AC63" s="348"/>
    </row>
    <row r="64" spans="1:31" x14ac:dyDescent="0.25">
      <c r="A64" s="467"/>
      <c r="B64" s="414"/>
      <c r="C64" s="454" t="s">
        <v>260</v>
      </c>
      <c r="D64" s="438" t="s">
        <v>263</v>
      </c>
      <c r="E64" s="439">
        <v>22.44</v>
      </c>
      <c r="F64" s="350">
        <v>22.5</v>
      </c>
      <c r="G64" s="350">
        <v>22.98</v>
      </c>
      <c r="H64" s="350">
        <v>21.48</v>
      </c>
      <c r="I64" s="350">
        <v>18.18</v>
      </c>
      <c r="J64" s="350">
        <v>48.96</v>
      </c>
      <c r="K64" s="350">
        <v>48</v>
      </c>
      <c r="L64" s="350">
        <v>41.04</v>
      </c>
      <c r="M64" s="350">
        <v>35.04</v>
      </c>
      <c r="N64" s="350">
        <v>34.5</v>
      </c>
      <c r="O64" s="350">
        <v>33.06</v>
      </c>
      <c r="P64" s="350">
        <v>27.9</v>
      </c>
      <c r="Q64" s="350">
        <v>24.18</v>
      </c>
      <c r="R64" s="350">
        <v>22.14</v>
      </c>
      <c r="S64" s="350">
        <v>19.559999999999999</v>
      </c>
      <c r="T64" s="350">
        <v>19.079999999999998</v>
      </c>
      <c r="U64" s="350">
        <v>19.02</v>
      </c>
      <c r="V64" s="350">
        <v>21.24</v>
      </c>
      <c r="W64" s="350">
        <v>21.18</v>
      </c>
      <c r="X64" s="350">
        <v>18.36</v>
      </c>
      <c r="Y64" s="350">
        <v>17.940000000000001</v>
      </c>
      <c r="Z64" s="350">
        <v>22.14</v>
      </c>
      <c r="AA64" s="350">
        <v>22.02</v>
      </c>
      <c r="AB64" s="351">
        <v>22.44</v>
      </c>
      <c r="AC64" s="348">
        <f>MAX(E64:AB64)</f>
        <v>48.96</v>
      </c>
    </row>
    <row r="65" spans="1:29" ht="15.75" thickBot="1" x14ac:dyDescent="0.3">
      <c r="A65" s="467"/>
      <c r="B65" s="419"/>
      <c r="C65" s="468" t="s">
        <v>312</v>
      </c>
      <c r="D65" s="442" t="s">
        <v>263</v>
      </c>
      <c r="E65" s="439">
        <v>5.76</v>
      </c>
      <c r="F65" s="350">
        <v>5.88</v>
      </c>
      <c r="G65" s="350">
        <v>6.42</v>
      </c>
      <c r="H65" s="350">
        <v>6.3</v>
      </c>
      <c r="I65" s="350">
        <v>6.6</v>
      </c>
      <c r="J65" s="350">
        <v>4.68</v>
      </c>
      <c r="K65" s="350">
        <v>4.32</v>
      </c>
      <c r="L65" s="350">
        <v>3.84</v>
      </c>
      <c r="M65" s="350">
        <v>3</v>
      </c>
      <c r="N65" s="350">
        <v>1.86</v>
      </c>
      <c r="O65" s="350">
        <v>1.98</v>
      </c>
      <c r="P65" s="350">
        <v>2.16</v>
      </c>
      <c r="Q65" s="350">
        <v>1.86</v>
      </c>
      <c r="R65" s="350">
        <v>1.5</v>
      </c>
      <c r="S65" s="350">
        <v>2.52</v>
      </c>
      <c r="T65" s="350">
        <v>4.4400000000000004</v>
      </c>
      <c r="U65" s="350">
        <v>4.8600000000000003</v>
      </c>
      <c r="V65" s="350">
        <v>4.92</v>
      </c>
      <c r="W65" s="350">
        <v>4.62</v>
      </c>
      <c r="X65" s="350">
        <v>5.82</v>
      </c>
      <c r="Y65" s="350">
        <v>6.06</v>
      </c>
      <c r="Z65" s="350">
        <v>6.36</v>
      </c>
      <c r="AA65" s="350">
        <v>6.66</v>
      </c>
      <c r="AB65" s="351">
        <v>7.8</v>
      </c>
      <c r="AC65" s="348"/>
    </row>
    <row r="66" spans="1:29" x14ac:dyDescent="0.25">
      <c r="A66" s="467"/>
      <c r="B66" s="408">
        <v>10</v>
      </c>
      <c r="C66" s="453" t="s">
        <v>32</v>
      </c>
      <c r="D66" s="434" t="s">
        <v>264</v>
      </c>
      <c r="E66" s="462">
        <v>35.391547923517237</v>
      </c>
      <c r="F66" s="239"/>
      <c r="G66" s="239"/>
      <c r="H66" s="239"/>
      <c r="I66" s="239"/>
      <c r="J66" s="239"/>
      <c r="K66" s="239"/>
      <c r="L66" s="239"/>
      <c r="M66" s="239"/>
      <c r="N66" s="239"/>
      <c r="O66" s="239"/>
      <c r="P66" s="239"/>
      <c r="Q66" s="239"/>
      <c r="R66" s="239"/>
      <c r="S66" s="239"/>
      <c r="T66" s="239"/>
      <c r="U66" s="239"/>
      <c r="V66" s="239"/>
      <c r="W66" s="239"/>
      <c r="X66" s="239"/>
      <c r="Y66" s="239"/>
      <c r="Z66" s="239"/>
      <c r="AA66" s="239"/>
      <c r="AB66" s="238"/>
      <c r="AC66" s="348"/>
    </row>
    <row r="67" spans="1:29" x14ac:dyDescent="0.25">
      <c r="A67" s="467"/>
      <c r="B67" s="414"/>
      <c r="C67" s="454" t="s">
        <v>260</v>
      </c>
      <c r="D67" s="438" t="s">
        <v>264</v>
      </c>
      <c r="E67" s="469">
        <v>392.16</v>
      </c>
      <c r="F67" s="385">
        <v>372</v>
      </c>
      <c r="G67" s="385">
        <v>359.76</v>
      </c>
      <c r="H67" s="385">
        <v>356.64</v>
      </c>
      <c r="I67" s="385">
        <v>345.84</v>
      </c>
      <c r="J67" s="385">
        <v>402.72</v>
      </c>
      <c r="K67" s="385">
        <v>456.48</v>
      </c>
      <c r="L67" s="385">
        <v>483.36</v>
      </c>
      <c r="M67" s="385">
        <v>522.48</v>
      </c>
      <c r="N67" s="385">
        <v>560.4</v>
      </c>
      <c r="O67" s="385">
        <v>616.32000000000005</v>
      </c>
      <c r="P67" s="385">
        <v>618.96</v>
      </c>
      <c r="Q67" s="385">
        <v>619.91999999999996</v>
      </c>
      <c r="R67" s="385">
        <v>605.76</v>
      </c>
      <c r="S67" s="385">
        <v>625.20000000000005</v>
      </c>
      <c r="T67" s="385">
        <v>637.44000000000005</v>
      </c>
      <c r="U67" s="385">
        <v>646.32000000000005</v>
      </c>
      <c r="V67" s="385">
        <v>654.24</v>
      </c>
      <c r="W67" s="385">
        <v>817.68</v>
      </c>
      <c r="X67" s="385">
        <v>614.64</v>
      </c>
      <c r="Y67" s="385">
        <v>593.76</v>
      </c>
      <c r="Z67" s="385">
        <v>604.08000000000004</v>
      </c>
      <c r="AA67" s="385">
        <v>540</v>
      </c>
      <c r="AB67" s="386">
        <v>441.12</v>
      </c>
      <c r="AC67" s="348">
        <f>MAX(E67:AB67)</f>
        <v>817.68</v>
      </c>
    </row>
    <row r="68" spans="1:29" ht="15.75" thickBot="1" x14ac:dyDescent="0.3">
      <c r="A68" s="467"/>
      <c r="B68" s="419"/>
      <c r="C68" s="468" t="s">
        <v>312</v>
      </c>
      <c r="D68" s="442" t="s">
        <v>264</v>
      </c>
      <c r="E68" s="470">
        <v>180.96</v>
      </c>
      <c r="F68" s="471">
        <v>183.36</v>
      </c>
      <c r="G68" s="471">
        <v>183.6</v>
      </c>
      <c r="H68" s="471">
        <v>186.48</v>
      </c>
      <c r="I68" s="471">
        <v>186</v>
      </c>
      <c r="J68" s="471">
        <v>189.12</v>
      </c>
      <c r="K68" s="471">
        <v>188.88</v>
      </c>
      <c r="L68" s="471">
        <v>198.48</v>
      </c>
      <c r="M68" s="471">
        <v>219.6</v>
      </c>
      <c r="N68" s="471">
        <v>198.24</v>
      </c>
      <c r="O68" s="471">
        <v>210.24</v>
      </c>
      <c r="P68" s="471">
        <v>212.64</v>
      </c>
      <c r="Q68" s="471">
        <v>207.6</v>
      </c>
      <c r="R68" s="471">
        <v>216.24</v>
      </c>
      <c r="S68" s="471">
        <v>222.48</v>
      </c>
      <c r="T68" s="471">
        <v>231.6</v>
      </c>
      <c r="U68" s="471">
        <v>229.44</v>
      </c>
      <c r="V68" s="471">
        <v>236.64</v>
      </c>
      <c r="W68" s="471">
        <v>328.32</v>
      </c>
      <c r="X68" s="471">
        <v>227.04</v>
      </c>
      <c r="Y68" s="471">
        <v>208.32</v>
      </c>
      <c r="Z68" s="471">
        <v>198.72</v>
      </c>
      <c r="AA68" s="471">
        <v>203.04</v>
      </c>
      <c r="AB68" s="472">
        <v>198.48</v>
      </c>
      <c r="AC68" s="348"/>
    </row>
    <row r="69" spans="1:29" x14ac:dyDescent="0.25">
      <c r="A69" s="467"/>
      <c r="B69" s="414">
        <v>11</v>
      </c>
      <c r="C69" s="473" t="s">
        <v>32</v>
      </c>
      <c r="D69" s="474" t="s">
        <v>264</v>
      </c>
      <c r="E69" s="475">
        <v>21.873097064912923</v>
      </c>
      <c r="F69" s="381"/>
      <c r="G69" s="381"/>
      <c r="H69" s="381"/>
      <c r="I69" s="381"/>
      <c r="J69" s="381"/>
      <c r="K69" s="381"/>
      <c r="L69" s="381"/>
      <c r="M69" s="381"/>
      <c r="N69" s="381"/>
      <c r="O69" s="381"/>
      <c r="P69" s="381"/>
      <c r="Q69" s="381"/>
      <c r="R69" s="381"/>
      <c r="S69" s="381"/>
      <c r="T69" s="381"/>
      <c r="U69" s="381"/>
      <c r="V69" s="381"/>
      <c r="W69" s="381"/>
      <c r="X69" s="381"/>
      <c r="Y69" s="381"/>
      <c r="Z69" s="381"/>
      <c r="AA69" s="381"/>
      <c r="AB69" s="382"/>
      <c r="AC69" s="348"/>
    </row>
    <row r="70" spans="1:29" x14ac:dyDescent="0.25">
      <c r="A70" s="467"/>
      <c r="B70" s="414"/>
      <c r="C70" s="454" t="s">
        <v>260</v>
      </c>
      <c r="D70" s="438" t="s">
        <v>264</v>
      </c>
      <c r="E70" s="469">
        <v>259.68</v>
      </c>
      <c r="F70" s="385">
        <v>260.64</v>
      </c>
      <c r="G70" s="385">
        <v>252.48</v>
      </c>
      <c r="H70" s="385">
        <v>237.12</v>
      </c>
      <c r="I70" s="385">
        <v>228.48</v>
      </c>
      <c r="J70" s="385">
        <v>238.56</v>
      </c>
      <c r="K70" s="385">
        <v>193.44</v>
      </c>
      <c r="L70" s="385">
        <v>219.36</v>
      </c>
      <c r="M70" s="385">
        <v>225.12</v>
      </c>
      <c r="N70" s="385">
        <v>227.52</v>
      </c>
      <c r="O70" s="385">
        <v>228.96</v>
      </c>
      <c r="P70" s="385">
        <v>216.96</v>
      </c>
      <c r="Q70" s="385">
        <v>218.4</v>
      </c>
      <c r="R70" s="385">
        <v>217.92</v>
      </c>
      <c r="S70" s="385">
        <v>194.4</v>
      </c>
      <c r="T70" s="385">
        <v>185.76</v>
      </c>
      <c r="U70" s="385">
        <v>215.04</v>
      </c>
      <c r="V70" s="385">
        <v>217.92</v>
      </c>
      <c r="W70" s="385">
        <v>218.4</v>
      </c>
      <c r="X70" s="385">
        <v>248.16</v>
      </c>
      <c r="Y70" s="385">
        <v>286.56</v>
      </c>
      <c r="Z70" s="385">
        <v>332.16</v>
      </c>
      <c r="AA70" s="385">
        <v>319.2</v>
      </c>
      <c r="AB70" s="386">
        <v>295.2</v>
      </c>
      <c r="AC70" s="348">
        <f>MAX(E70:AB70)</f>
        <v>332.16</v>
      </c>
    </row>
    <row r="71" spans="1:29" ht="15.75" thickBot="1" x14ac:dyDescent="0.3">
      <c r="A71" s="467"/>
      <c r="B71" s="419"/>
      <c r="C71" s="468" t="s">
        <v>312</v>
      </c>
      <c r="D71" s="442" t="s">
        <v>264</v>
      </c>
      <c r="E71" s="470">
        <v>114.72</v>
      </c>
      <c r="F71" s="471">
        <v>124.32</v>
      </c>
      <c r="G71" s="471">
        <v>123.36</v>
      </c>
      <c r="H71" s="471">
        <v>114.24</v>
      </c>
      <c r="I71" s="471">
        <v>113.76</v>
      </c>
      <c r="J71" s="471">
        <v>113.76</v>
      </c>
      <c r="K71" s="471">
        <v>88.32</v>
      </c>
      <c r="L71" s="471">
        <v>85.92</v>
      </c>
      <c r="M71" s="471">
        <v>79.680000000000007</v>
      </c>
      <c r="N71" s="471">
        <v>81.599999999999994</v>
      </c>
      <c r="O71" s="471">
        <v>84</v>
      </c>
      <c r="P71" s="471">
        <v>81.599999999999994</v>
      </c>
      <c r="Q71" s="471">
        <v>84.96</v>
      </c>
      <c r="R71" s="471">
        <v>81.599999999999994</v>
      </c>
      <c r="S71" s="471">
        <v>72</v>
      </c>
      <c r="T71" s="471">
        <v>77.28</v>
      </c>
      <c r="U71" s="471">
        <v>82.08</v>
      </c>
      <c r="V71" s="471">
        <v>84</v>
      </c>
      <c r="W71" s="471">
        <v>78.72</v>
      </c>
      <c r="X71" s="471">
        <v>86.4</v>
      </c>
      <c r="Y71" s="471">
        <v>109.92</v>
      </c>
      <c r="Z71" s="471">
        <v>126.24</v>
      </c>
      <c r="AA71" s="471">
        <v>127.68</v>
      </c>
      <c r="AB71" s="472">
        <v>132</v>
      </c>
      <c r="AC71" s="348"/>
    </row>
    <row r="72" spans="1:29" x14ac:dyDescent="0.25">
      <c r="A72" s="467"/>
      <c r="B72" s="414">
        <v>14</v>
      </c>
      <c r="C72" s="473" t="s">
        <v>32</v>
      </c>
      <c r="D72" s="474" t="s">
        <v>264</v>
      </c>
      <c r="E72" s="475">
        <v>14.797223237120937</v>
      </c>
      <c r="F72" s="381"/>
      <c r="G72" s="381"/>
      <c r="H72" s="381"/>
      <c r="I72" s="381"/>
      <c r="J72" s="381"/>
      <c r="K72" s="381"/>
      <c r="L72" s="381"/>
      <c r="M72" s="381"/>
      <c r="N72" s="381"/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1"/>
      <c r="Z72" s="381"/>
      <c r="AA72" s="381"/>
      <c r="AB72" s="382"/>
      <c r="AC72" s="348"/>
    </row>
    <row r="73" spans="1:29" x14ac:dyDescent="0.25">
      <c r="A73" s="467"/>
      <c r="B73" s="414"/>
      <c r="C73" s="454" t="s">
        <v>260</v>
      </c>
      <c r="D73" s="438" t="s">
        <v>264</v>
      </c>
      <c r="E73" s="469">
        <v>145.44</v>
      </c>
      <c r="F73" s="385">
        <v>136.80000000000001</v>
      </c>
      <c r="G73" s="385">
        <v>132.36000000000001</v>
      </c>
      <c r="H73" s="385">
        <v>127.2</v>
      </c>
      <c r="I73" s="385">
        <v>121.56</v>
      </c>
      <c r="J73" s="385">
        <v>139.44</v>
      </c>
      <c r="K73" s="385">
        <v>155.52000000000001</v>
      </c>
      <c r="L73" s="385">
        <v>161.76</v>
      </c>
      <c r="M73" s="385">
        <v>164.64</v>
      </c>
      <c r="N73" s="385">
        <v>168.6</v>
      </c>
      <c r="O73" s="385">
        <v>172.2</v>
      </c>
      <c r="P73" s="385">
        <v>171</v>
      </c>
      <c r="Q73" s="385">
        <v>183.12</v>
      </c>
      <c r="R73" s="385">
        <v>187.2</v>
      </c>
      <c r="S73" s="385">
        <v>173.52</v>
      </c>
      <c r="T73" s="385">
        <v>179.4</v>
      </c>
      <c r="U73" s="385">
        <v>174.72</v>
      </c>
      <c r="V73" s="385">
        <v>182.04</v>
      </c>
      <c r="W73" s="385">
        <v>187.32</v>
      </c>
      <c r="X73" s="385">
        <v>226.68</v>
      </c>
      <c r="Y73" s="385">
        <v>237.6</v>
      </c>
      <c r="Z73" s="385">
        <v>239.88</v>
      </c>
      <c r="AA73" s="385">
        <v>215.64</v>
      </c>
      <c r="AB73" s="386">
        <v>182.4</v>
      </c>
      <c r="AC73" s="348">
        <f>MAX(E73:AB73)</f>
        <v>239.88</v>
      </c>
    </row>
    <row r="74" spans="1:29" ht="15.75" thickBot="1" x14ac:dyDescent="0.3">
      <c r="A74" s="467"/>
      <c r="B74" s="419"/>
      <c r="C74" s="468" t="s">
        <v>312</v>
      </c>
      <c r="D74" s="442" t="s">
        <v>264</v>
      </c>
      <c r="E74" s="470">
        <v>69.48</v>
      </c>
      <c r="F74" s="471">
        <v>69</v>
      </c>
      <c r="G74" s="471">
        <v>69.48</v>
      </c>
      <c r="H74" s="471">
        <v>68.88</v>
      </c>
      <c r="I74" s="471">
        <v>67.319999999999993</v>
      </c>
      <c r="J74" s="471">
        <v>70.08</v>
      </c>
      <c r="K74" s="471">
        <v>70.08</v>
      </c>
      <c r="L74" s="471">
        <v>67.92</v>
      </c>
      <c r="M74" s="471">
        <v>69.48</v>
      </c>
      <c r="N74" s="471">
        <v>68.16</v>
      </c>
      <c r="O74" s="471">
        <v>69.239999999999995</v>
      </c>
      <c r="P74" s="471">
        <v>68.88</v>
      </c>
      <c r="Q74" s="471">
        <v>80.88</v>
      </c>
      <c r="R74" s="471">
        <v>76.08</v>
      </c>
      <c r="S74" s="471">
        <v>68.040000000000006</v>
      </c>
      <c r="T74" s="471">
        <v>74.88</v>
      </c>
      <c r="U74" s="471">
        <v>74.64</v>
      </c>
      <c r="V74" s="471">
        <v>74.760000000000005</v>
      </c>
      <c r="W74" s="471">
        <v>75</v>
      </c>
      <c r="X74" s="471">
        <v>88.56</v>
      </c>
      <c r="Y74" s="471">
        <v>85.8</v>
      </c>
      <c r="Z74" s="471">
        <v>84.6</v>
      </c>
      <c r="AA74" s="471">
        <v>72.72</v>
      </c>
      <c r="AB74" s="472">
        <v>76.44</v>
      </c>
      <c r="AC74" s="348"/>
    </row>
    <row r="75" spans="1:29" x14ac:dyDescent="0.25">
      <c r="A75" s="467"/>
      <c r="B75" s="414">
        <v>15</v>
      </c>
      <c r="C75" s="473" t="s">
        <v>32</v>
      </c>
      <c r="D75" s="474" t="s">
        <v>264</v>
      </c>
      <c r="E75" s="475">
        <v>17.001583241992453</v>
      </c>
      <c r="F75" s="381"/>
      <c r="G75" s="381"/>
      <c r="H75" s="381"/>
      <c r="I75" s="381"/>
      <c r="J75" s="381"/>
      <c r="K75" s="381"/>
      <c r="L75" s="381"/>
      <c r="M75" s="381"/>
      <c r="N75" s="381"/>
      <c r="O75" s="381"/>
      <c r="P75" s="381"/>
      <c r="Q75" s="381"/>
      <c r="R75" s="381"/>
      <c r="S75" s="381"/>
      <c r="T75" s="381"/>
      <c r="U75" s="381"/>
      <c r="V75" s="381"/>
      <c r="W75" s="381"/>
      <c r="X75" s="381"/>
      <c r="Y75" s="381"/>
      <c r="Z75" s="381"/>
      <c r="AA75" s="381"/>
      <c r="AB75" s="382"/>
      <c r="AC75" s="348"/>
    </row>
    <row r="76" spans="1:29" x14ac:dyDescent="0.25">
      <c r="A76" s="467"/>
      <c r="B76" s="414"/>
      <c r="C76" s="454" t="s">
        <v>260</v>
      </c>
      <c r="D76" s="438" t="s">
        <v>264</v>
      </c>
      <c r="E76" s="469">
        <v>146.22</v>
      </c>
      <c r="F76" s="385">
        <v>132</v>
      </c>
      <c r="G76" s="385">
        <v>130.56</v>
      </c>
      <c r="H76" s="385">
        <v>121.02</v>
      </c>
      <c r="I76" s="385">
        <v>112.86</v>
      </c>
      <c r="J76" s="385">
        <v>127.74</v>
      </c>
      <c r="K76" s="385">
        <v>145.97999999999999</v>
      </c>
      <c r="L76" s="385">
        <v>155.63999999999999</v>
      </c>
      <c r="M76" s="385">
        <v>164.16</v>
      </c>
      <c r="N76" s="385">
        <v>169.44</v>
      </c>
      <c r="O76" s="385">
        <v>162.84</v>
      </c>
      <c r="P76" s="385">
        <v>164.34</v>
      </c>
      <c r="Q76" s="385">
        <v>166.14</v>
      </c>
      <c r="R76" s="385">
        <v>167.22</v>
      </c>
      <c r="S76" s="385">
        <v>171</v>
      </c>
      <c r="T76" s="385">
        <v>172.8</v>
      </c>
      <c r="U76" s="385">
        <v>183.12</v>
      </c>
      <c r="V76" s="385">
        <v>188.4</v>
      </c>
      <c r="W76" s="385">
        <v>200.46</v>
      </c>
      <c r="X76" s="385">
        <v>214.68</v>
      </c>
      <c r="Y76" s="385">
        <v>223.44</v>
      </c>
      <c r="Z76" s="385">
        <v>241.74</v>
      </c>
      <c r="AA76" s="385">
        <v>214.32</v>
      </c>
      <c r="AB76" s="386">
        <v>179.46</v>
      </c>
      <c r="AC76" s="348">
        <f>MAX(E76:AB76)</f>
        <v>241.74</v>
      </c>
    </row>
    <row r="77" spans="1:29" ht="15.75" thickBot="1" x14ac:dyDescent="0.3">
      <c r="A77" s="467"/>
      <c r="B77" s="419"/>
      <c r="C77" s="468" t="s">
        <v>312</v>
      </c>
      <c r="D77" s="442" t="s">
        <v>264</v>
      </c>
      <c r="E77" s="470">
        <v>69.3</v>
      </c>
      <c r="F77" s="471">
        <v>68.760000000000005</v>
      </c>
      <c r="G77" s="471">
        <v>72.599999999999994</v>
      </c>
      <c r="H77" s="471">
        <v>69.180000000000007</v>
      </c>
      <c r="I77" s="471">
        <v>67.680000000000007</v>
      </c>
      <c r="J77" s="471">
        <v>66.36</v>
      </c>
      <c r="K77" s="471">
        <v>67.319999999999993</v>
      </c>
      <c r="L77" s="471">
        <v>68.88</v>
      </c>
      <c r="M77" s="471">
        <v>63.72</v>
      </c>
      <c r="N77" s="471">
        <v>63.18</v>
      </c>
      <c r="O77" s="471">
        <v>62.04</v>
      </c>
      <c r="P77" s="471">
        <v>63.6</v>
      </c>
      <c r="Q77" s="471">
        <v>65.16</v>
      </c>
      <c r="R77" s="471">
        <v>62.7</v>
      </c>
      <c r="S77" s="471">
        <v>63.54</v>
      </c>
      <c r="T77" s="471">
        <v>70.02</v>
      </c>
      <c r="U77" s="471">
        <v>71.760000000000005</v>
      </c>
      <c r="V77" s="471">
        <v>71.459999999999994</v>
      </c>
      <c r="W77" s="471">
        <v>71.400000000000006</v>
      </c>
      <c r="X77" s="471">
        <v>74.819999999999993</v>
      </c>
      <c r="Y77" s="471">
        <v>72.72</v>
      </c>
      <c r="Z77" s="471">
        <v>73.92</v>
      </c>
      <c r="AA77" s="471">
        <v>71.28</v>
      </c>
      <c r="AB77" s="472">
        <v>75.42</v>
      </c>
      <c r="AC77" s="348"/>
    </row>
    <row r="78" spans="1:29" x14ac:dyDescent="0.25">
      <c r="A78" s="467"/>
      <c r="B78" s="414">
        <v>16</v>
      </c>
      <c r="C78" s="473" t="s">
        <v>32</v>
      </c>
      <c r="D78" s="474" t="s">
        <v>264</v>
      </c>
      <c r="E78" s="475">
        <v>2.3139690658872247</v>
      </c>
      <c r="F78" s="381"/>
      <c r="G78" s="381"/>
      <c r="H78" s="381"/>
      <c r="I78" s="381"/>
      <c r="J78" s="381"/>
      <c r="K78" s="381"/>
      <c r="L78" s="381"/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2"/>
      <c r="AC78" s="348"/>
    </row>
    <row r="79" spans="1:29" x14ac:dyDescent="0.25">
      <c r="A79" s="467"/>
      <c r="B79" s="414"/>
      <c r="C79" s="454" t="s">
        <v>260</v>
      </c>
      <c r="D79" s="438" t="s">
        <v>264</v>
      </c>
      <c r="E79" s="469">
        <v>23.76</v>
      </c>
      <c r="F79" s="385">
        <v>21.84</v>
      </c>
      <c r="G79" s="385">
        <v>21.36</v>
      </c>
      <c r="H79" s="385">
        <v>20.16</v>
      </c>
      <c r="I79" s="385">
        <v>19.68</v>
      </c>
      <c r="J79" s="385">
        <v>20.88</v>
      </c>
      <c r="K79" s="385">
        <v>26.4</v>
      </c>
      <c r="L79" s="385">
        <v>33.119999999999997</v>
      </c>
      <c r="M79" s="385">
        <v>29.52</v>
      </c>
      <c r="N79" s="385">
        <v>34.56</v>
      </c>
      <c r="O79" s="385">
        <v>31.68</v>
      </c>
      <c r="P79" s="385">
        <v>32.64</v>
      </c>
      <c r="Q79" s="385">
        <v>29.76</v>
      </c>
      <c r="R79" s="385">
        <v>31.44</v>
      </c>
      <c r="S79" s="385">
        <v>29.52</v>
      </c>
      <c r="T79" s="385">
        <v>27.36</v>
      </c>
      <c r="U79" s="385">
        <v>28.32</v>
      </c>
      <c r="V79" s="385">
        <v>30.96</v>
      </c>
      <c r="W79" s="385">
        <v>28.56</v>
      </c>
      <c r="X79" s="385">
        <v>26.88</v>
      </c>
      <c r="Y79" s="385">
        <v>32.159999999999997</v>
      </c>
      <c r="Z79" s="385">
        <v>34.08</v>
      </c>
      <c r="AA79" s="385">
        <v>33.36</v>
      </c>
      <c r="AB79" s="386">
        <v>33.119999999999997</v>
      </c>
      <c r="AC79" s="348">
        <f>MAX(E79:AB79)</f>
        <v>34.56</v>
      </c>
    </row>
    <row r="80" spans="1:29" ht="15.75" thickBot="1" x14ac:dyDescent="0.3">
      <c r="A80" s="467"/>
      <c r="B80" s="419"/>
      <c r="C80" s="455" t="s">
        <v>312</v>
      </c>
      <c r="D80" s="476" t="s">
        <v>264</v>
      </c>
      <c r="E80" s="477">
        <v>21.36</v>
      </c>
      <c r="F80" s="478">
        <v>20.88</v>
      </c>
      <c r="G80" s="478">
        <v>21.6</v>
      </c>
      <c r="H80" s="478">
        <v>21.36</v>
      </c>
      <c r="I80" s="478">
        <v>21.12</v>
      </c>
      <c r="J80" s="478">
        <v>21.12</v>
      </c>
      <c r="K80" s="478">
        <v>21.12</v>
      </c>
      <c r="L80" s="478">
        <v>21.12</v>
      </c>
      <c r="M80" s="478">
        <v>21.12</v>
      </c>
      <c r="N80" s="478">
        <v>20.16</v>
      </c>
      <c r="O80" s="478">
        <v>20.16</v>
      </c>
      <c r="P80" s="478">
        <v>17.760000000000002</v>
      </c>
      <c r="Q80" s="478">
        <v>18</v>
      </c>
      <c r="R80" s="478">
        <v>19.68</v>
      </c>
      <c r="S80" s="478">
        <v>18.72</v>
      </c>
      <c r="T80" s="478">
        <v>19.920000000000002</v>
      </c>
      <c r="U80" s="478">
        <v>21.36</v>
      </c>
      <c r="V80" s="478">
        <v>25.92</v>
      </c>
      <c r="W80" s="478">
        <v>20.88</v>
      </c>
      <c r="X80" s="478">
        <v>20.399999999999999</v>
      </c>
      <c r="Y80" s="478">
        <v>20.64</v>
      </c>
      <c r="Z80" s="478">
        <v>21.12</v>
      </c>
      <c r="AA80" s="478">
        <v>22.08</v>
      </c>
      <c r="AB80" s="479">
        <v>23.04</v>
      </c>
      <c r="AC80" s="348"/>
    </row>
    <row r="81" spans="1:29" ht="17.25" customHeight="1" x14ac:dyDescent="0.25">
      <c r="A81" s="467"/>
      <c r="B81" s="408" t="s">
        <v>255</v>
      </c>
      <c r="C81" s="480" t="s">
        <v>32</v>
      </c>
      <c r="D81" s="434"/>
      <c r="E81" s="481"/>
      <c r="F81" s="482"/>
      <c r="G81" s="482"/>
      <c r="H81" s="482"/>
      <c r="I81" s="482"/>
      <c r="J81" s="482"/>
      <c r="K81" s="482"/>
      <c r="L81" s="482"/>
      <c r="M81" s="482"/>
      <c r="N81" s="482"/>
      <c r="O81" s="482"/>
      <c r="P81" s="482"/>
      <c r="Q81" s="482"/>
      <c r="R81" s="482"/>
      <c r="S81" s="482"/>
      <c r="T81" s="482"/>
      <c r="U81" s="482"/>
      <c r="V81" s="482"/>
      <c r="W81" s="482"/>
      <c r="X81" s="482"/>
      <c r="Y81" s="482"/>
      <c r="Z81" s="482"/>
      <c r="AA81" s="482"/>
      <c r="AB81" s="483"/>
      <c r="AC81" s="348"/>
    </row>
    <row r="82" spans="1:29" ht="15" customHeight="1" x14ac:dyDescent="0.25">
      <c r="A82" s="467"/>
      <c r="B82" s="414"/>
      <c r="C82" s="279" t="s">
        <v>260</v>
      </c>
      <c r="D82" s="438"/>
      <c r="E82" s="469">
        <v>0.82799999999999996</v>
      </c>
      <c r="F82" s="385">
        <v>0.91200000000000003</v>
      </c>
      <c r="G82" s="385">
        <v>0.75600000000000001</v>
      </c>
      <c r="H82" s="385">
        <v>0.54</v>
      </c>
      <c r="I82" s="385">
        <v>0.312</v>
      </c>
      <c r="J82" s="385">
        <v>0.28799999999999998</v>
      </c>
      <c r="K82" s="385">
        <v>0.42</v>
      </c>
      <c r="L82" s="385">
        <v>0.49199999999999999</v>
      </c>
      <c r="M82" s="385">
        <v>0.72</v>
      </c>
      <c r="N82" s="385">
        <v>0.73199999999999998</v>
      </c>
      <c r="O82" s="385">
        <v>0.73199999999999998</v>
      </c>
      <c r="P82" s="385">
        <v>0.73199999999999998</v>
      </c>
      <c r="Q82" s="385">
        <v>0.73199999999999998</v>
      </c>
      <c r="R82" s="385">
        <v>0.64800000000000002</v>
      </c>
      <c r="S82" s="385">
        <v>0.56399999999999995</v>
      </c>
      <c r="T82" s="385">
        <v>0.6</v>
      </c>
      <c r="U82" s="385">
        <v>0.66</v>
      </c>
      <c r="V82" s="385">
        <v>0.79200000000000004</v>
      </c>
      <c r="W82" s="385">
        <v>0.55200000000000005</v>
      </c>
      <c r="X82" s="385">
        <v>0.54</v>
      </c>
      <c r="Y82" s="385">
        <v>0.58799999999999997</v>
      </c>
      <c r="Z82" s="385">
        <v>5.52</v>
      </c>
      <c r="AA82" s="385">
        <v>5.76</v>
      </c>
      <c r="AB82" s="386">
        <v>5.82</v>
      </c>
      <c r="AC82" s="348"/>
    </row>
    <row r="83" spans="1:29" ht="15.75" thickBot="1" x14ac:dyDescent="0.3">
      <c r="A83" s="484"/>
      <c r="B83" s="419"/>
      <c r="C83" s="276" t="s">
        <v>254</v>
      </c>
      <c r="D83" s="442"/>
      <c r="E83" s="485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  <c r="AA83" s="242"/>
      <c r="AB83" s="241"/>
      <c r="AC83" s="348"/>
    </row>
    <row r="84" spans="1:29" x14ac:dyDescent="0.25">
      <c r="B84" s="395"/>
      <c r="D84" s="486"/>
      <c r="E84" s="487"/>
      <c r="F84" s="487"/>
      <c r="G84" s="487"/>
      <c r="H84" s="487"/>
      <c r="I84" s="487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7"/>
      <c r="AA84" s="487"/>
      <c r="AB84" s="487"/>
    </row>
    <row r="85" spans="1:29" x14ac:dyDescent="0.25">
      <c r="B85" s="395"/>
      <c r="I85" s="284" t="s">
        <v>252</v>
      </c>
      <c r="J85" s="284"/>
      <c r="K85" s="284"/>
      <c r="L85" s="284"/>
      <c r="M85" s="284"/>
      <c r="N85" s="284"/>
      <c r="O85" s="284"/>
      <c r="P85" s="284"/>
      <c r="Q85" s="284"/>
      <c r="R85" s="284"/>
      <c r="S85" s="284"/>
      <c r="T85" s="284"/>
      <c r="U85" s="284"/>
      <c r="V85" s="284"/>
      <c r="W85" s="284"/>
      <c r="X85" s="284"/>
      <c r="Y85" s="284"/>
      <c r="Z85" s="284"/>
      <c r="AA85" s="284"/>
      <c r="AB85" s="284"/>
    </row>
    <row r="86" spans="1:29" x14ac:dyDescent="0.25">
      <c r="B86" s="395"/>
      <c r="I86" s="284"/>
      <c r="J86" s="284"/>
      <c r="K86" s="284"/>
      <c r="L86" s="284"/>
      <c r="M86" s="284"/>
      <c r="N86" s="284"/>
      <c r="O86" s="284"/>
      <c r="P86" s="284"/>
      <c r="Q86" s="284"/>
      <c r="R86" s="284"/>
      <c r="S86" s="284" t="s">
        <v>250</v>
      </c>
      <c r="T86" s="284"/>
      <c r="U86" s="284"/>
      <c r="V86" s="284" t="s">
        <v>249</v>
      </c>
      <c r="W86" s="284"/>
      <c r="X86" s="284"/>
      <c r="Y86" s="284" t="s">
        <v>245</v>
      </c>
      <c r="Z86" s="284"/>
      <c r="AA86" s="284"/>
      <c r="AB86" s="284"/>
    </row>
    <row r="87" spans="1:29" x14ac:dyDescent="0.25">
      <c r="B87" s="395"/>
      <c r="I87" s="284" t="s">
        <v>251</v>
      </c>
      <c r="J87" s="284"/>
      <c r="K87" s="284"/>
      <c r="L87" s="284"/>
      <c r="M87" s="284"/>
      <c r="N87" s="284"/>
      <c r="O87" s="284"/>
      <c r="P87" s="284"/>
      <c r="Q87" s="284"/>
      <c r="R87" s="284"/>
      <c r="S87" s="284"/>
      <c r="T87" s="284"/>
      <c r="U87" s="284"/>
      <c r="V87" s="284"/>
      <c r="W87" s="284"/>
      <c r="X87" s="284"/>
      <c r="Y87" s="284"/>
      <c r="Z87" s="284"/>
      <c r="AA87" s="284"/>
      <c r="AB87" s="284"/>
    </row>
    <row r="88" spans="1:29" x14ac:dyDescent="0.25">
      <c r="B88" s="395"/>
      <c r="I88" s="284"/>
      <c r="J88" s="284"/>
      <c r="K88" s="284"/>
      <c r="L88" s="284"/>
      <c r="M88" s="284"/>
      <c r="N88" s="284"/>
      <c r="O88" s="284"/>
      <c r="P88" s="284"/>
      <c r="Q88" s="284"/>
      <c r="R88" s="284"/>
      <c r="S88" s="284" t="s">
        <v>250</v>
      </c>
      <c r="T88" s="284"/>
      <c r="U88" s="284"/>
      <c r="V88" s="284" t="s">
        <v>249</v>
      </c>
      <c r="W88" s="284"/>
      <c r="X88" s="284"/>
      <c r="Y88" s="284" t="s">
        <v>245</v>
      </c>
      <c r="Z88" s="284"/>
      <c r="AA88" s="284"/>
      <c r="AB88" s="284"/>
    </row>
    <row r="89" spans="1:29" x14ac:dyDescent="0.25">
      <c r="I89" s="284" t="s">
        <v>248</v>
      </c>
      <c r="J89" s="284"/>
      <c r="K89" s="284"/>
      <c r="L89" s="284"/>
      <c r="M89" s="284"/>
      <c r="N89" s="284"/>
      <c r="O89" s="284"/>
      <c r="P89" s="284"/>
      <c r="Q89" s="284"/>
      <c r="R89" s="284" t="s">
        <v>247</v>
      </c>
      <c r="S89" s="284"/>
      <c r="T89" s="284"/>
      <c r="U89" s="284"/>
      <c r="V89" s="284"/>
      <c r="W89" s="284"/>
      <c r="X89" s="284"/>
      <c r="Y89" s="284"/>
      <c r="Z89" s="284"/>
      <c r="AA89" s="284"/>
      <c r="AB89" s="284"/>
    </row>
    <row r="90" spans="1:29" x14ac:dyDescent="0.25">
      <c r="I90" s="284"/>
      <c r="J90" s="284"/>
      <c r="K90" s="284"/>
      <c r="L90" s="284"/>
      <c r="M90" s="396" t="s">
        <v>246</v>
      </c>
      <c r="N90" s="396"/>
      <c r="O90" s="396"/>
      <c r="P90" s="396"/>
      <c r="Q90" s="284"/>
      <c r="R90" s="284" t="s">
        <v>245</v>
      </c>
      <c r="S90" s="284"/>
      <c r="T90" s="284"/>
      <c r="U90" s="284"/>
      <c r="V90" s="284"/>
      <c r="W90" s="284"/>
      <c r="X90" s="284"/>
      <c r="Y90" s="284"/>
      <c r="Z90" s="284"/>
      <c r="AA90" s="284"/>
      <c r="AB90" s="284"/>
    </row>
    <row r="92" spans="1:29" x14ac:dyDescent="0.25">
      <c r="E92" s="397"/>
      <c r="F92" s="397"/>
      <c r="G92" s="397"/>
      <c r="H92" s="397"/>
      <c r="I92" s="397"/>
      <c r="J92" s="397"/>
      <c r="K92" s="397"/>
      <c r="L92" s="397"/>
      <c r="M92" s="397"/>
      <c r="N92" s="397"/>
      <c r="O92" s="397"/>
      <c r="P92" s="397"/>
      <c r="Q92" s="397"/>
      <c r="R92" s="397"/>
      <c r="S92" s="397"/>
      <c r="T92" s="397"/>
      <c r="U92" s="397"/>
      <c r="V92" s="397"/>
      <c r="W92" s="397"/>
      <c r="X92" s="397"/>
      <c r="Y92" s="397"/>
      <c r="Z92" s="397"/>
      <c r="AA92" s="397"/>
      <c r="AB92" s="397"/>
    </row>
    <row r="93" spans="1:29" x14ac:dyDescent="0.25">
      <c r="E93" s="397"/>
      <c r="F93" s="397"/>
      <c r="G93" s="397"/>
      <c r="H93" s="397"/>
      <c r="I93" s="397"/>
      <c r="J93" s="397"/>
      <c r="K93" s="397"/>
      <c r="L93" s="397"/>
      <c r="M93" s="397"/>
      <c r="N93" s="397"/>
      <c r="O93" s="397"/>
      <c r="P93" s="397"/>
      <c r="Q93" s="397"/>
      <c r="R93" s="397"/>
      <c r="S93" s="397"/>
      <c r="T93" s="397"/>
      <c r="U93" s="397"/>
      <c r="V93" s="397"/>
      <c r="W93" s="397"/>
      <c r="X93" s="397"/>
      <c r="Y93" s="397"/>
      <c r="Z93" s="397"/>
      <c r="AA93" s="397"/>
      <c r="AB93" s="397"/>
    </row>
    <row r="95" spans="1:29" x14ac:dyDescent="0.25">
      <c r="E95" s="488"/>
      <c r="F95" s="488"/>
      <c r="G95" s="488"/>
      <c r="H95" s="488"/>
      <c r="I95" s="488"/>
      <c r="J95" s="488"/>
      <c r="K95" s="488"/>
      <c r="L95" s="488"/>
      <c r="M95" s="488"/>
      <c r="N95" s="488"/>
      <c r="O95" s="488"/>
      <c r="P95" s="488"/>
      <c r="Q95" s="488"/>
      <c r="R95" s="488"/>
      <c r="S95" s="488"/>
      <c r="T95" s="488"/>
      <c r="U95" s="488"/>
      <c r="V95" s="488"/>
      <c r="W95" s="488"/>
      <c r="X95" s="488"/>
      <c r="Y95" s="488"/>
      <c r="Z95" s="488"/>
      <c r="AA95" s="488"/>
      <c r="AB95" s="488"/>
    </row>
  </sheetData>
  <mergeCells count="39">
    <mergeCell ref="A46:A51"/>
    <mergeCell ref="B78:B80"/>
    <mergeCell ref="M5:X5"/>
    <mergeCell ref="Q6:X6"/>
    <mergeCell ref="B16:B18"/>
    <mergeCell ref="A52:A62"/>
    <mergeCell ref="B34:B36"/>
    <mergeCell ref="B44:C44"/>
    <mergeCell ref="B45:C45"/>
    <mergeCell ref="B43:C43"/>
    <mergeCell ref="M90:P90"/>
    <mergeCell ref="B63:B65"/>
    <mergeCell ref="M4:O4"/>
    <mergeCell ref="B25:B27"/>
    <mergeCell ref="A8:C9"/>
    <mergeCell ref="A10:B12"/>
    <mergeCell ref="A13:B15"/>
    <mergeCell ref="A63:A83"/>
    <mergeCell ref="B61:B62"/>
    <mergeCell ref="B52:B54"/>
    <mergeCell ref="B31:B33"/>
    <mergeCell ref="B19:B21"/>
    <mergeCell ref="B69:B71"/>
    <mergeCell ref="B66:B68"/>
    <mergeCell ref="B75:B77"/>
    <mergeCell ref="B72:B74"/>
    <mergeCell ref="B58:B60"/>
    <mergeCell ref="B28:C28"/>
    <mergeCell ref="B29:C29"/>
    <mergeCell ref="E8:AB8"/>
    <mergeCell ref="D8:D9"/>
    <mergeCell ref="B22:B24"/>
    <mergeCell ref="A31:A45"/>
    <mergeCell ref="B37:B39"/>
    <mergeCell ref="B81:B83"/>
    <mergeCell ref="B55:B57"/>
    <mergeCell ref="B40:B42"/>
    <mergeCell ref="A16:A30"/>
    <mergeCell ref="B30:C30"/>
  </mergeCells>
  <pageMargins left="0.35433070866141736" right="0.11811023622047245" top="0.31496062992125984" bottom="0.51181102362204722" header="0" footer="0"/>
  <pageSetup paperSize="9" scale="59" orientation="landscape" horizontalDpi="180" verticalDpi="180" r:id="rId1"/>
  <headerFooter>
    <oddFooter>&amp;C&amp;P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C79"/>
  <sheetViews>
    <sheetView zoomScaleNormal="100" zoomScaleSheetLayoutView="100" workbookViewId="0">
      <selection activeCell="N90" sqref="N90"/>
    </sheetView>
  </sheetViews>
  <sheetFormatPr defaultRowHeight="15" x14ac:dyDescent="0.25"/>
  <cols>
    <col min="1" max="1" width="3.140625" style="249" customWidth="1"/>
    <col min="2" max="2" width="3" style="249" customWidth="1"/>
    <col min="3" max="3" width="4.7109375" style="249" customWidth="1"/>
    <col min="4" max="4" width="12.7109375" style="249" customWidth="1"/>
    <col min="5" max="5" width="9.7109375" style="249" customWidth="1"/>
    <col min="6" max="6" width="9.28515625" style="249" customWidth="1"/>
    <col min="7" max="7" width="9" style="249" customWidth="1"/>
    <col min="8" max="8" width="9.42578125" style="249" customWidth="1"/>
    <col min="9" max="9" width="9" style="249" customWidth="1"/>
    <col min="10" max="10" width="8.85546875" style="249" customWidth="1"/>
    <col min="11" max="11" width="9.28515625" style="249" customWidth="1"/>
    <col min="12" max="12" width="8.5703125" style="249" customWidth="1"/>
    <col min="13" max="13" width="9.140625" style="249" customWidth="1"/>
    <col min="14" max="14" width="9" style="249" customWidth="1"/>
    <col min="15" max="17" width="8.85546875" style="249" customWidth="1"/>
    <col min="18" max="18" width="8.7109375" style="249" customWidth="1"/>
    <col min="19" max="19" width="9" style="249" customWidth="1"/>
    <col min="20" max="20" width="8.42578125" style="249" customWidth="1"/>
    <col min="21" max="21" width="8.85546875" style="249" customWidth="1"/>
    <col min="22" max="22" width="8.5703125" style="249" customWidth="1"/>
    <col min="23" max="23" width="9" style="249" customWidth="1"/>
    <col min="24" max="25" width="8.42578125" style="249" customWidth="1"/>
    <col min="26" max="26" width="8.5703125" style="249" customWidth="1"/>
    <col min="27" max="27" width="9.5703125" style="249" customWidth="1"/>
    <col min="28" max="28" width="10.85546875" style="249" customWidth="1"/>
    <col min="29" max="16384" width="9.140625" style="249"/>
  </cols>
  <sheetData>
    <row r="2" spans="1:29" x14ac:dyDescent="0.25">
      <c r="N2" s="283"/>
      <c r="R2" s="284"/>
      <c r="S2" s="284"/>
      <c r="T2" s="284"/>
      <c r="U2" s="284"/>
      <c r="V2" s="284"/>
      <c r="W2" s="283" t="s">
        <v>311</v>
      </c>
      <c r="X2" s="284"/>
      <c r="Y2" s="284"/>
      <c r="Z2" s="284"/>
    </row>
    <row r="3" spans="1:29" ht="18.75" x14ac:dyDescent="0.3">
      <c r="K3" s="285"/>
      <c r="L3" s="286"/>
      <c r="M3" s="286"/>
      <c r="N3" s="286"/>
      <c r="O3" s="287" t="s">
        <v>310</v>
      </c>
      <c r="P3" s="286"/>
      <c r="Q3" s="286"/>
      <c r="R3" s="286"/>
      <c r="S3" s="286"/>
      <c r="T3" s="286"/>
      <c r="U3" s="286"/>
      <c r="V3" s="286"/>
      <c r="W3" s="286"/>
      <c r="X3" s="286"/>
    </row>
    <row r="4" spans="1:29" x14ac:dyDescent="0.25">
      <c r="J4" s="489" t="s">
        <v>330</v>
      </c>
      <c r="K4" s="489"/>
      <c r="L4" s="489"/>
      <c r="M4" s="489"/>
      <c r="N4" s="489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29" ht="18.75" x14ac:dyDescent="0.3">
      <c r="I5" s="291"/>
      <c r="M5" s="292" t="s">
        <v>329</v>
      </c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</row>
    <row r="6" spans="1:29" x14ac:dyDescent="0.25">
      <c r="Q6" s="294" t="s">
        <v>307</v>
      </c>
      <c r="R6" s="294"/>
      <c r="S6" s="294"/>
      <c r="T6" s="294"/>
      <c r="U6" s="294"/>
      <c r="V6" s="294"/>
      <c r="W6" s="294"/>
      <c r="X6" s="294"/>
    </row>
    <row r="7" spans="1:29" s="285" customFormat="1" ht="15.75" thickBot="1" x14ac:dyDescent="0.3">
      <c r="Q7" s="295"/>
      <c r="R7" s="295"/>
      <c r="S7" s="295"/>
      <c r="T7" s="295"/>
      <c r="U7" s="295"/>
      <c r="V7" s="295"/>
      <c r="W7" s="295"/>
      <c r="X7" s="295"/>
    </row>
    <row r="8" spans="1:29" ht="15.75" customHeight="1" thickBot="1" x14ac:dyDescent="0.3">
      <c r="A8" s="296" t="s">
        <v>306</v>
      </c>
      <c r="B8" s="297"/>
      <c r="C8" s="298"/>
      <c r="D8" s="299" t="s">
        <v>305</v>
      </c>
      <c r="E8" s="300" t="s">
        <v>304</v>
      </c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2"/>
    </row>
    <row r="9" spans="1:29" s="310" customFormat="1" ht="37.5" customHeight="1" thickBot="1" x14ac:dyDescent="0.3">
      <c r="A9" s="303"/>
      <c r="B9" s="304"/>
      <c r="C9" s="305"/>
      <c r="D9" s="306"/>
      <c r="E9" s="307" t="s">
        <v>303</v>
      </c>
      <c r="F9" s="308" t="s">
        <v>302</v>
      </c>
      <c r="G9" s="247" t="s">
        <v>301</v>
      </c>
      <c r="H9" s="247" t="s">
        <v>300</v>
      </c>
      <c r="I9" s="247" t="s">
        <v>299</v>
      </c>
      <c r="J9" s="247" t="s">
        <v>298</v>
      </c>
      <c r="K9" s="247" t="s">
        <v>297</v>
      </c>
      <c r="L9" s="247" t="s">
        <v>296</v>
      </c>
      <c r="M9" s="247" t="s">
        <v>295</v>
      </c>
      <c r="N9" s="247" t="s">
        <v>294</v>
      </c>
      <c r="O9" s="247" t="s">
        <v>293</v>
      </c>
      <c r="P9" s="247" t="s">
        <v>292</v>
      </c>
      <c r="Q9" s="247" t="s">
        <v>291</v>
      </c>
      <c r="R9" s="247" t="s">
        <v>290</v>
      </c>
      <c r="S9" s="247" t="s">
        <v>289</v>
      </c>
      <c r="T9" s="247" t="s">
        <v>288</v>
      </c>
      <c r="U9" s="247" t="s">
        <v>287</v>
      </c>
      <c r="V9" s="247" t="s">
        <v>286</v>
      </c>
      <c r="W9" s="247" t="s">
        <v>285</v>
      </c>
      <c r="X9" s="247" t="s">
        <v>284</v>
      </c>
      <c r="Y9" s="247" t="s">
        <v>283</v>
      </c>
      <c r="Z9" s="247" t="s">
        <v>282</v>
      </c>
      <c r="AA9" s="247" t="s">
        <v>281</v>
      </c>
      <c r="AB9" s="309" t="s">
        <v>280</v>
      </c>
    </row>
    <row r="10" spans="1:29" x14ac:dyDescent="0.25">
      <c r="A10" s="338"/>
      <c r="B10" s="275" t="s">
        <v>277</v>
      </c>
      <c r="C10" s="263" t="s">
        <v>32</v>
      </c>
      <c r="D10" s="255"/>
      <c r="E10" s="246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4"/>
    </row>
    <row r="11" spans="1:29" x14ac:dyDescent="0.25">
      <c r="A11" s="338"/>
      <c r="B11" s="275"/>
      <c r="C11" s="263" t="s">
        <v>258</v>
      </c>
      <c r="D11" s="255"/>
      <c r="E11" s="342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3"/>
    </row>
    <row r="12" spans="1:29" ht="15.75" thickBot="1" x14ac:dyDescent="0.3">
      <c r="A12" s="338"/>
      <c r="B12" s="261"/>
      <c r="C12" s="330" t="s">
        <v>257</v>
      </c>
      <c r="D12" s="331"/>
      <c r="E12" s="344"/>
      <c r="F12" s="345"/>
      <c r="G12" s="345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  <c r="W12" s="345"/>
      <c r="X12" s="345"/>
      <c r="Y12" s="345"/>
      <c r="Z12" s="345"/>
      <c r="AA12" s="345"/>
      <c r="AB12" s="346"/>
    </row>
    <row r="13" spans="1:29" ht="15" customHeight="1" x14ac:dyDescent="0.25">
      <c r="A13" s="347"/>
      <c r="B13" s="282" t="s">
        <v>276</v>
      </c>
      <c r="C13" s="251" t="s">
        <v>32</v>
      </c>
      <c r="D13" s="251"/>
      <c r="E13" s="240">
        <v>0</v>
      </c>
      <c r="F13" s="239">
        <v>0</v>
      </c>
      <c r="G13" s="239">
        <v>0</v>
      </c>
      <c r="H13" s="239">
        <v>0</v>
      </c>
      <c r="I13" s="239">
        <v>0</v>
      </c>
      <c r="J13" s="239">
        <v>0</v>
      </c>
      <c r="K13" s="239">
        <v>0</v>
      </c>
      <c r="L13" s="239">
        <v>0</v>
      </c>
      <c r="M13" s="239">
        <v>0</v>
      </c>
      <c r="N13" s="239">
        <v>0</v>
      </c>
      <c r="O13" s="239">
        <v>0</v>
      </c>
      <c r="P13" s="239">
        <v>0</v>
      </c>
      <c r="Q13" s="239">
        <v>0</v>
      </c>
      <c r="R13" s="239">
        <v>0</v>
      </c>
      <c r="S13" s="239">
        <v>0</v>
      </c>
      <c r="T13" s="239">
        <v>0</v>
      </c>
      <c r="U13" s="239">
        <v>0</v>
      </c>
      <c r="V13" s="239">
        <v>0</v>
      </c>
      <c r="W13" s="239">
        <v>0</v>
      </c>
      <c r="X13" s="239">
        <v>0</v>
      </c>
      <c r="Y13" s="239">
        <v>0</v>
      </c>
      <c r="Z13" s="239">
        <v>0</v>
      </c>
      <c r="AA13" s="239">
        <v>0</v>
      </c>
      <c r="AB13" s="238">
        <v>0</v>
      </c>
      <c r="AC13" s="348"/>
    </row>
    <row r="14" spans="1:29" x14ac:dyDescent="0.25">
      <c r="A14" s="347"/>
      <c r="B14" s="281"/>
      <c r="C14" s="280" t="s">
        <v>258</v>
      </c>
      <c r="D14" s="279"/>
      <c r="E14" s="349">
        <v>0</v>
      </c>
      <c r="F14" s="350">
        <v>0</v>
      </c>
      <c r="G14" s="350">
        <v>0</v>
      </c>
      <c r="H14" s="350">
        <v>0</v>
      </c>
      <c r="I14" s="350">
        <v>0</v>
      </c>
      <c r="J14" s="350">
        <v>0</v>
      </c>
      <c r="K14" s="350">
        <v>0</v>
      </c>
      <c r="L14" s="350">
        <v>0</v>
      </c>
      <c r="M14" s="350">
        <v>0</v>
      </c>
      <c r="N14" s="350">
        <v>0</v>
      </c>
      <c r="O14" s="350">
        <v>0</v>
      </c>
      <c r="P14" s="350">
        <v>0</v>
      </c>
      <c r="Q14" s="350">
        <v>0</v>
      </c>
      <c r="R14" s="350">
        <v>0</v>
      </c>
      <c r="S14" s="350">
        <v>0</v>
      </c>
      <c r="T14" s="350">
        <v>0</v>
      </c>
      <c r="U14" s="350">
        <v>0</v>
      </c>
      <c r="V14" s="350">
        <v>0</v>
      </c>
      <c r="W14" s="350">
        <v>0</v>
      </c>
      <c r="X14" s="350">
        <v>0</v>
      </c>
      <c r="Y14" s="350">
        <v>0</v>
      </c>
      <c r="Z14" s="350">
        <v>0</v>
      </c>
      <c r="AA14" s="350">
        <v>0</v>
      </c>
      <c r="AB14" s="351">
        <v>0</v>
      </c>
    </row>
    <row r="15" spans="1:29" ht="15.75" thickBot="1" x14ac:dyDescent="0.3">
      <c r="A15" s="347"/>
      <c r="B15" s="278"/>
      <c r="C15" s="277" t="s">
        <v>257</v>
      </c>
      <c r="D15" s="276"/>
      <c r="E15" s="353">
        <v>0</v>
      </c>
      <c r="F15" s="354">
        <v>0</v>
      </c>
      <c r="G15" s="354">
        <v>0</v>
      </c>
      <c r="H15" s="354">
        <v>0</v>
      </c>
      <c r="I15" s="354">
        <v>0</v>
      </c>
      <c r="J15" s="354">
        <v>0</v>
      </c>
      <c r="K15" s="354">
        <v>0</v>
      </c>
      <c r="L15" s="354">
        <v>0</v>
      </c>
      <c r="M15" s="354">
        <v>0</v>
      </c>
      <c r="N15" s="354">
        <v>0</v>
      </c>
      <c r="O15" s="354">
        <v>0</v>
      </c>
      <c r="P15" s="354">
        <v>0</v>
      </c>
      <c r="Q15" s="354">
        <v>0</v>
      </c>
      <c r="R15" s="354">
        <v>0</v>
      </c>
      <c r="S15" s="354">
        <v>0</v>
      </c>
      <c r="T15" s="354">
        <v>0</v>
      </c>
      <c r="U15" s="354">
        <v>0</v>
      </c>
      <c r="V15" s="354">
        <v>0</v>
      </c>
      <c r="W15" s="354">
        <v>0</v>
      </c>
      <c r="X15" s="354">
        <v>0</v>
      </c>
      <c r="Y15" s="354">
        <v>0</v>
      </c>
      <c r="Z15" s="354">
        <v>0</v>
      </c>
      <c r="AA15" s="354">
        <v>0</v>
      </c>
      <c r="AB15" s="250">
        <v>0</v>
      </c>
    </row>
    <row r="16" spans="1:29" ht="1.5" customHeight="1" x14ac:dyDescent="0.25">
      <c r="A16" s="347"/>
      <c r="B16" s="338" t="s">
        <v>272</v>
      </c>
      <c r="C16" s="263" t="s">
        <v>32</v>
      </c>
      <c r="D16" s="255"/>
      <c r="E16" s="246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  <c r="AA16" s="245"/>
      <c r="AB16" s="244"/>
    </row>
    <row r="17" spans="1:29" hidden="1" x14ac:dyDescent="0.25">
      <c r="A17" s="347"/>
      <c r="B17" s="338"/>
      <c r="C17" s="263" t="s">
        <v>258</v>
      </c>
      <c r="D17" s="255"/>
      <c r="E17" s="342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3"/>
    </row>
    <row r="18" spans="1:29" hidden="1" x14ac:dyDescent="0.25">
      <c r="A18" s="347"/>
      <c r="B18" s="338"/>
      <c r="C18" s="263" t="s">
        <v>257</v>
      </c>
      <c r="D18" s="255"/>
      <c r="E18" s="342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3"/>
    </row>
    <row r="19" spans="1:29" x14ac:dyDescent="0.25">
      <c r="A19" s="363"/>
      <c r="B19" s="364" t="s">
        <v>271</v>
      </c>
      <c r="C19" s="272"/>
      <c r="D19" s="254"/>
      <c r="E19" s="246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4"/>
    </row>
    <row r="20" spans="1:29" x14ac:dyDescent="0.25">
      <c r="A20" s="363"/>
      <c r="B20" s="364" t="s">
        <v>270</v>
      </c>
      <c r="C20" s="272"/>
      <c r="D20" s="254"/>
      <c r="E20" s="246"/>
      <c r="F20" s="245"/>
      <c r="G20" s="245"/>
      <c r="H20" s="245"/>
      <c r="I20" s="245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4"/>
    </row>
    <row r="21" spans="1:29" ht="22.5" customHeight="1" thickBot="1" x14ac:dyDescent="0.3">
      <c r="A21" s="365"/>
      <c r="B21" s="366" t="s">
        <v>269</v>
      </c>
      <c r="C21" s="269"/>
      <c r="D21" s="253"/>
      <c r="E21" s="243"/>
      <c r="F21" s="242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  <c r="AA21" s="242"/>
      <c r="AB21" s="241"/>
    </row>
    <row r="22" spans="1:29" ht="22.5" customHeight="1" x14ac:dyDescent="0.25">
      <c r="A22" s="311" t="s">
        <v>40</v>
      </c>
      <c r="B22" s="335" t="s">
        <v>328</v>
      </c>
      <c r="C22" s="336" t="s">
        <v>32</v>
      </c>
      <c r="D22" s="490"/>
      <c r="E22" s="315"/>
      <c r="F22" s="316"/>
      <c r="G22" s="316"/>
      <c r="H22" s="316"/>
      <c r="I22" s="316"/>
      <c r="J22" s="316"/>
      <c r="K22" s="316"/>
      <c r="L22" s="316"/>
      <c r="M22" s="316"/>
      <c r="N22" s="316"/>
      <c r="O22" s="316"/>
      <c r="P22" s="316"/>
      <c r="Q22" s="316"/>
      <c r="R22" s="316"/>
      <c r="S22" s="316"/>
      <c r="T22" s="316"/>
      <c r="U22" s="316"/>
      <c r="V22" s="316"/>
      <c r="W22" s="316"/>
      <c r="X22" s="316"/>
      <c r="Y22" s="316"/>
      <c r="Z22" s="316"/>
      <c r="AA22" s="316"/>
      <c r="AB22" s="317"/>
    </row>
    <row r="23" spans="1:29" ht="22.5" customHeight="1" x14ac:dyDescent="0.25">
      <c r="A23" s="338"/>
      <c r="B23" s="339"/>
      <c r="C23" s="263" t="s">
        <v>258</v>
      </c>
      <c r="D23" s="254"/>
      <c r="E23" s="246"/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  <c r="AA23" s="245"/>
      <c r="AB23" s="244"/>
    </row>
    <row r="24" spans="1:29" ht="15" customHeight="1" x14ac:dyDescent="0.25">
      <c r="A24" s="338"/>
      <c r="B24" s="339"/>
      <c r="C24" s="263" t="s">
        <v>257</v>
      </c>
      <c r="D24" s="254"/>
      <c r="E24" s="246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  <c r="S24" s="245"/>
      <c r="T24" s="245"/>
      <c r="U24" s="245"/>
      <c r="V24" s="245"/>
      <c r="W24" s="245"/>
      <c r="X24" s="245"/>
      <c r="Y24" s="245"/>
      <c r="Z24" s="245"/>
      <c r="AA24" s="245"/>
      <c r="AB24" s="244"/>
    </row>
    <row r="25" spans="1:29" ht="15" customHeight="1" x14ac:dyDescent="0.25">
      <c r="A25" s="338"/>
      <c r="B25" s="275" t="s">
        <v>274</v>
      </c>
      <c r="C25" s="263" t="s">
        <v>32</v>
      </c>
      <c r="D25" s="255"/>
      <c r="E25" s="246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5"/>
      <c r="AB25" s="244"/>
    </row>
    <row r="26" spans="1:29" x14ac:dyDescent="0.25">
      <c r="A26" s="338"/>
      <c r="B26" s="275"/>
      <c r="C26" s="263" t="s">
        <v>258</v>
      </c>
      <c r="D26" s="255"/>
      <c r="E26" s="342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3"/>
    </row>
    <row r="27" spans="1:29" ht="15.75" thickBot="1" x14ac:dyDescent="0.3">
      <c r="A27" s="338"/>
      <c r="B27" s="261"/>
      <c r="C27" s="330" t="s">
        <v>257</v>
      </c>
      <c r="D27" s="331"/>
      <c r="E27" s="344"/>
      <c r="F27" s="345"/>
      <c r="G27" s="345"/>
      <c r="H27" s="345"/>
      <c r="I27" s="345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  <c r="V27" s="345"/>
      <c r="W27" s="345"/>
      <c r="X27" s="345"/>
      <c r="Y27" s="345"/>
      <c r="Z27" s="345"/>
      <c r="AA27" s="345"/>
      <c r="AB27" s="346"/>
    </row>
    <row r="28" spans="1:29" ht="15" customHeight="1" x14ac:dyDescent="0.25">
      <c r="A28" s="347"/>
      <c r="B28" s="282" t="s">
        <v>273</v>
      </c>
      <c r="C28" s="251" t="s">
        <v>32</v>
      </c>
      <c r="D28" s="251"/>
      <c r="E28" s="240">
        <v>0</v>
      </c>
      <c r="F28" s="239">
        <v>0</v>
      </c>
      <c r="G28" s="239">
        <v>0</v>
      </c>
      <c r="H28" s="239">
        <v>0</v>
      </c>
      <c r="I28" s="239">
        <v>0</v>
      </c>
      <c r="J28" s="239">
        <v>0</v>
      </c>
      <c r="K28" s="239">
        <v>0</v>
      </c>
      <c r="L28" s="239">
        <v>0</v>
      </c>
      <c r="M28" s="239">
        <v>0</v>
      </c>
      <c r="N28" s="239">
        <v>0</v>
      </c>
      <c r="O28" s="239">
        <v>0</v>
      </c>
      <c r="P28" s="239">
        <v>0</v>
      </c>
      <c r="Q28" s="239">
        <v>0</v>
      </c>
      <c r="R28" s="239">
        <v>0</v>
      </c>
      <c r="S28" s="239">
        <v>0</v>
      </c>
      <c r="T28" s="239">
        <v>0</v>
      </c>
      <c r="U28" s="239">
        <v>0</v>
      </c>
      <c r="V28" s="239">
        <v>0</v>
      </c>
      <c r="W28" s="239">
        <v>0</v>
      </c>
      <c r="X28" s="239">
        <v>0</v>
      </c>
      <c r="Y28" s="239">
        <v>0</v>
      </c>
      <c r="Z28" s="239">
        <v>0</v>
      </c>
      <c r="AA28" s="239">
        <v>0</v>
      </c>
      <c r="AB28" s="238">
        <v>0</v>
      </c>
      <c r="AC28" s="348"/>
    </row>
    <row r="29" spans="1:29" x14ac:dyDescent="0.25">
      <c r="A29" s="347"/>
      <c r="B29" s="281"/>
      <c r="C29" s="280" t="s">
        <v>258</v>
      </c>
      <c r="D29" s="279"/>
      <c r="E29" s="349">
        <v>370.8</v>
      </c>
      <c r="F29" s="350">
        <v>331.92</v>
      </c>
      <c r="G29" s="350">
        <v>316.8</v>
      </c>
      <c r="H29" s="350">
        <v>312.12</v>
      </c>
      <c r="I29" s="350">
        <v>276.12</v>
      </c>
      <c r="J29" s="350">
        <v>277.56</v>
      </c>
      <c r="K29" s="350">
        <v>316.44</v>
      </c>
      <c r="L29" s="350">
        <v>396.72</v>
      </c>
      <c r="M29" s="350">
        <v>474.84</v>
      </c>
      <c r="N29" s="350">
        <v>567.36</v>
      </c>
      <c r="O29" s="350">
        <v>663.48</v>
      </c>
      <c r="P29" s="350">
        <v>619.20000000000005</v>
      </c>
      <c r="Q29" s="350">
        <v>568.44000000000005</v>
      </c>
      <c r="R29" s="350">
        <v>591.48</v>
      </c>
      <c r="S29" s="350">
        <v>568.79999999999995</v>
      </c>
      <c r="T29" s="350">
        <v>589.32000000000005</v>
      </c>
      <c r="U29" s="350">
        <v>570.24</v>
      </c>
      <c r="V29" s="350">
        <v>592.55999999999995</v>
      </c>
      <c r="W29" s="350">
        <v>563.76</v>
      </c>
      <c r="X29" s="350">
        <v>625.67999999999995</v>
      </c>
      <c r="Y29" s="350">
        <v>647.28</v>
      </c>
      <c r="Z29" s="350">
        <v>614.88</v>
      </c>
      <c r="AA29" s="350">
        <v>501.48</v>
      </c>
      <c r="AB29" s="351">
        <v>417.24</v>
      </c>
    </row>
    <row r="30" spans="1:29" ht="15.75" thickBot="1" x14ac:dyDescent="0.3">
      <c r="A30" s="347"/>
      <c r="B30" s="278"/>
      <c r="C30" s="277" t="s">
        <v>257</v>
      </c>
      <c r="D30" s="276"/>
      <c r="E30" s="353">
        <v>191.16</v>
      </c>
      <c r="F30" s="354">
        <v>191.88</v>
      </c>
      <c r="G30" s="354">
        <v>194.4</v>
      </c>
      <c r="H30" s="354">
        <v>194.76</v>
      </c>
      <c r="I30" s="354">
        <v>194.4</v>
      </c>
      <c r="J30" s="354">
        <v>194.04</v>
      </c>
      <c r="K30" s="354">
        <v>192.24</v>
      </c>
      <c r="L30" s="354">
        <v>213.12</v>
      </c>
      <c r="M30" s="354">
        <v>205.56</v>
      </c>
      <c r="N30" s="354">
        <v>223.2</v>
      </c>
      <c r="O30" s="354">
        <v>250.92</v>
      </c>
      <c r="P30" s="354">
        <v>225.36</v>
      </c>
      <c r="Q30" s="354">
        <v>206.64</v>
      </c>
      <c r="R30" s="354">
        <v>225.72</v>
      </c>
      <c r="S30" s="354">
        <v>214.2</v>
      </c>
      <c r="T30" s="354">
        <v>226.08</v>
      </c>
      <c r="U30" s="354">
        <v>206.64</v>
      </c>
      <c r="V30" s="354">
        <v>200.88</v>
      </c>
      <c r="W30" s="354">
        <v>177.48</v>
      </c>
      <c r="X30" s="354">
        <v>192.24</v>
      </c>
      <c r="Y30" s="354">
        <v>186.12</v>
      </c>
      <c r="Z30" s="354">
        <v>169.56</v>
      </c>
      <c r="AA30" s="354">
        <v>169.92</v>
      </c>
      <c r="AB30" s="250">
        <v>169.56</v>
      </c>
    </row>
    <row r="31" spans="1:29" ht="1.5" customHeight="1" x14ac:dyDescent="0.25">
      <c r="A31" s="347"/>
      <c r="B31" s="338" t="s">
        <v>272</v>
      </c>
      <c r="C31" s="263" t="s">
        <v>32</v>
      </c>
      <c r="D31" s="255"/>
      <c r="E31" s="246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245"/>
      <c r="V31" s="245"/>
      <c r="W31" s="245"/>
      <c r="X31" s="245"/>
      <c r="Y31" s="245"/>
      <c r="Z31" s="245"/>
      <c r="AA31" s="245"/>
      <c r="AB31" s="244"/>
    </row>
    <row r="32" spans="1:29" hidden="1" x14ac:dyDescent="0.25">
      <c r="A32" s="347"/>
      <c r="B32" s="338"/>
      <c r="C32" s="263" t="s">
        <v>258</v>
      </c>
      <c r="D32" s="255"/>
      <c r="E32" s="342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3"/>
    </row>
    <row r="33" spans="1:29" hidden="1" x14ac:dyDescent="0.25">
      <c r="A33" s="347"/>
      <c r="B33" s="338"/>
      <c r="C33" s="263" t="s">
        <v>257</v>
      </c>
      <c r="D33" s="255"/>
      <c r="E33" s="342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3"/>
    </row>
    <row r="34" spans="1:29" ht="15" customHeight="1" x14ac:dyDescent="0.25">
      <c r="A34" s="363"/>
      <c r="B34" s="364" t="s">
        <v>271</v>
      </c>
      <c r="C34" s="272"/>
      <c r="D34" s="254"/>
      <c r="E34" s="246"/>
      <c r="F34" s="245"/>
      <c r="G34" s="245"/>
      <c r="H34" s="245"/>
      <c r="I34" s="245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245"/>
      <c r="U34" s="245"/>
      <c r="V34" s="245"/>
      <c r="W34" s="245"/>
      <c r="X34" s="245"/>
      <c r="Y34" s="245"/>
      <c r="Z34" s="245"/>
      <c r="AA34" s="245"/>
      <c r="AB34" s="244"/>
    </row>
    <row r="35" spans="1:29" x14ac:dyDescent="0.25">
      <c r="A35" s="363"/>
      <c r="B35" s="364" t="s">
        <v>270</v>
      </c>
      <c r="C35" s="272"/>
      <c r="D35" s="254"/>
      <c r="E35" s="246"/>
      <c r="F35" s="245"/>
      <c r="G35" s="245"/>
      <c r="H35" s="245"/>
      <c r="I35" s="245"/>
      <c r="J35" s="245"/>
      <c r="K35" s="245"/>
      <c r="L35" s="245"/>
      <c r="M35" s="245"/>
      <c r="N35" s="245"/>
      <c r="O35" s="245"/>
      <c r="P35" s="245"/>
      <c r="Q35" s="245"/>
      <c r="R35" s="245"/>
      <c r="S35" s="245"/>
      <c r="T35" s="245"/>
      <c r="U35" s="245"/>
      <c r="V35" s="245"/>
      <c r="W35" s="245"/>
      <c r="X35" s="245"/>
      <c r="Y35" s="245"/>
      <c r="Z35" s="245"/>
      <c r="AA35" s="245"/>
      <c r="AB35" s="244"/>
    </row>
    <row r="36" spans="1:29" ht="16.5" customHeight="1" thickBot="1" x14ac:dyDescent="0.3">
      <c r="A36" s="365"/>
      <c r="B36" s="366" t="s">
        <v>269</v>
      </c>
      <c r="C36" s="269"/>
      <c r="D36" s="253"/>
      <c r="E36" s="243"/>
      <c r="F36" s="242"/>
      <c r="G36" s="242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1"/>
    </row>
    <row r="37" spans="1:29" x14ac:dyDescent="0.25">
      <c r="A37" s="347"/>
      <c r="B37" s="311" t="s">
        <v>327</v>
      </c>
      <c r="C37" s="313" t="s">
        <v>32</v>
      </c>
      <c r="D37" s="251"/>
      <c r="E37" s="240"/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39"/>
      <c r="R37" s="239"/>
      <c r="S37" s="239"/>
      <c r="T37" s="239"/>
      <c r="U37" s="239"/>
      <c r="V37" s="239"/>
      <c r="W37" s="239"/>
      <c r="X37" s="239"/>
      <c r="Y37" s="239"/>
      <c r="Z37" s="239"/>
      <c r="AA37" s="239"/>
      <c r="AB37" s="238"/>
      <c r="AC37" s="368"/>
    </row>
    <row r="38" spans="1:29" x14ac:dyDescent="0.25">
      <c r="A38" s="347"/>
      <c r="B38" s="338"/>
      <c r="C38" s="263" t="s">
        <v>258</v>
      </c>
      <c r="D38" s="279"/>
      <c r="E38" s="349"/>
      <c r="F38" s="350"/>
      <c r="G38" s="350"/>
      <c r="H38" s="350"/>
      <c r="I38" s="350"/>
      <c r="J38" s="350"/>
      <c r="K38" s="350"/>
      <c r="L38" s="350"/>
      <c r="M38" s="350"/>
      <c r="N38" s="350"/>
      <c r="O38" s="350"/>
      <c r="P38" s="350"/>
      <c r="Q38" s="350"/>
      <c r="R38" s="350"/>
      <c r="S38" s="350"/>
      <c r="T38" s="350"/>
      <c r="U38" s="350"/>
      <c r="V38" s="350"/>
      <c r="W38" s="350"/>
      <c r="X38" s="350"/>
      <c r="Y38" s="350"/>
      <c r="Z38" s="350"/>
      <c r="AA38" s="350"/>
      <c r="AB38" s="351"/>
      <c r="AC38" s="371"/>
    </row>
    <row r="39" spans="1:29" ht="15.75" thickBot="1" x14ac:dyDescent="0.3">
      <c r="A39" s="347"/>
      <c r="B39" s="352"/>
      <c r="C39" s="322" t="s">
        <v>257</v>
      </c>
      <c r="D39" s="276"/>
      <c r="E39" s="353"/>
      <c r="F39" s="354"/>
      <c r="G39" s="354"/>
      <c r="H39" s="354"/>
      <c r="I39" s="354"/>
      <c r="J39" s="354"/>
      <c r="K39" s="354"/>
      <c r="L39" s="354"/>
      <c r="M39" s="354"/>
      <c r="N39" s="354"/>
      <c r="O39" s="354"/>
      <c r="P39" s="354"/>
      <c r="Q39" s="354"/>
      <c r="R39" s="354"/>
      <c r="S39" s="354"/>
      <c r="T39" s="354"/>
      <c r="U39" s="354"/>
      <c r="V39" s="354"/>
      <c r="W39" s="354"/>
      <c r="X39" s="354"/>
      <c r="Y39" s="354"/>
      <c r="Z39" s="354"/>
      <c r="AA39" s="354"/>
      <c r="AB39" s="250"/>
      <c r="AC39" s="368"/>
    </row>
    <row r="40" spans="1:29" ht="15" customHeight="1" x14ac:dyDescent="0.25">
      <c r="A40" s="347"/>
      <c r="B40" s="282" t="s">
        <v>272</v>
      </c>
      <c r="C40" s="251" t="s">
        <v>32</v>
      </c>
      <c r="D40" s="251"/>
      <c r="E40" s="240">
        <v>0</v>
      </c>
      <c r="F40" s="239">
        <v>0</v>
      </c>
      <c r="G40" s="239">
        <v>0</v>
      </c>
      <c r="H40" s="239">
        <v>0</v>
      </c>
      <c r="I40" s="239">
        <v>0</v>
      </c>
      <c r="J40" s="239">
        <v>0</v>
      </c>
      <c r="K40" s="239">
        <v>0</v>
      </c>
      <c r="L40" s="239">
        <v>0</v>
      </c>
      <c r="M40" s="239">
        <v>0</v>
      </c>
      <c r="N40" s="239">
        <v>0</v>
      </c>
      <c r="O40" s="239">
        <v>0</v>
      </c>
      <c r="P40" s="239">
        <v>0</v>
      </c>
      <c r="Q40" s="239">
        <v>0</v>
      </c>
      <c r="R40" s="239">
        <v>0</v>
      </c>
      <c r="S40" s="239">
        <v>0</v>
      </c>
      <c r="T40" s="239">
        <v>0</v>
      </c>
      <c r="U40" s="239">
        <v>0</v>
      </c>
      <c r="V40" s="239">
        <v>0</v>
      </c>
      <c r="W40" s="239">
        <v>0</v>
      </c>
      <c r="X40" s="239">
        <v>0</v>
      </c>
      <c r="Y40" s="239">
        <v>0</v>
      </c>
      <c r="Z40" s="239">
        <v>0</v>
      </c>
      <c r="AA40" s="239">
        <v>0</v>
      </c>
      <c r="AB40" s="238">
        <v>0</v>
      </c>
      <c r="AC40" s="374"/>
    </row>
    <row r="41" spans="1:29" x14ac:dyDescent="0.25">
      <c r="A41" s="347"/>
      <c r="B41" s="281"/>
      <c r="C41" s="280" t="s">
        <v>260</v>
      </c>
      <c r="D41" s="279"/>
      <c r="E41" s="349">
        <v>0</v>
      </c>
      <c r="F41" s="350">
        <v>0</v>
      </c>
      <c r="G41" s="350">
        <v>0</v>
      </c>
      <c r="H41" s="350">
        <v>0</v>
      </c>
      <c r="I41" s="350">
        <v>0</v>
      </c>
      <c r="J41" s="350">
        <v>0</v>
      </c>
      <c r="K41" s="350">
        <v>0</v>
      </c>
      <c r="L41" s="350">
        <v>0</v>
      </c>
      <c r="M41" s="350">
        <v>0</v>
      </c>
      <c r="N41" s="350">
        <v>0</v>
      </c>
      <c r="O41" s="350">
        <v>0</v>
      </c>
      <c r="P41" s="350">
        <v>0</v>
      </c>
      <c r="Q41" s="350">
        <v>0</v>
      </c>
      <c r="R41" s="350">
        <v>0</v>
      </c>
      <c r="S41" s="350">
        <v>0</v>
      </c>
      <c r="T41" s="350">
        <v>0</v>
      </c>
      <c r="U41" s="350">
        <v>0</v>
      </c>
      <c r="V41" s="350">
        <v>0</v>
      </c>
      <c r="W41" s="350">
        <v>0</v>
      </c>
      <c r="X41" s="350">
        <v>0</v>
      </c>
      <c r="Y41" s="350">
        <v>0</v>
      </c>
      <c r="Z41" s="350">
        <v>0</v>
      </c>
      <c r="AA41" s="350">
        <v>0</v>
      </c>
      <c r="AB41" s="351">
        <v>0</v>
      </c>
    </row>
    <row r="42" spans="1:29" ht="15.75" thickBot="1" x14ac:dyDescent="0.3">
      <c r="A42" s="347"/>
      <c r="B42" s="278"/>
      <c r="C42" s="277" t="s">
        <v>259</v>
      </c>
      <c r="D42" s="276"/>
      <c r="E42" s="353">
        <v>0</v>
      </c>
      <c r="F42" s="354">
        <v>0</v>
      </c>
      <c r="G42" s="354">
        <v>0</v>
      </c>
      <c r="H42" s="354">
        <v>0</v>
      </c>
      <c r="I42" s="354">
        <v>0</v>
      </c>
      <c r="J42" s="354">
        <v>0</v>
      </c>
      <c r="K42" s="354">
        <v>0</v>
      </c>
      <c r="L42" s="354">
        <v>0</v>
      </c>
      <c r="M42" s="354">
        <v>0</v>
      </c>
      <c r="N42" s="354">
        <v>0</v>
      </c>
      <c r="O42" s="354">
        <v>0</v>
      </c>
      <c r="P42" s="354">
        <v>0</v>
      </c>
      <c r="Q42" s="354">
        <v>0</v>
      </c>
      <c r="R42" s="354">
        <v>0</v>
      </c>
      <c r="S42" s="354">
        <v>0</v>
      </c>
      <c r="T42" s="354">
        <v>0</v>
      </c>
      <c r="U42" s="354">
        <v>0</v>
      </c>
      <c r="V42" s="354">
        <v>0</v>
      </c>
      <c r="W42" s="354">
        <v>0</v>
      </c>
      <c r="X42" s="354">
        <v>0</v>
      </c>
      <c r="Y42" s="354">
        <v>0</v>
      </c>
      <c r="Z42" s="354">
        <v>0</v>
      </c>
      <c r="AA42" s="354">
        <v>0</v>
      </c>
      <c r="AB42" s="250">
        <v>0</v>
      </c>
    </row>
    <row r="43" spans="1:29" x14ac:dyDescent="0.25">
      <c r="A43" s="347"/>
      <c r="B43" s="338" t="s">
        <v>272</v>
      </c>
      <c r="C43" s="263" t="s">
        <v>32</v>
      </c>
      <c r="D43" s="255"/>
      <c r="E43" s="246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4"/>
    </row>
    <row r="44" spans="1:29" x14ac:dyDescent="0.25">
      <c r="A44" s="347"/>
      <c r="B44" s="338"/>
      <c r="C44" s="263" t="s">
        <v>258</v>
      </c>
      <c r="D44" s="255"/>
      <c r="E44" s="342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3"/>
    </row>
    <row r="45" spans="1:29" x14ac:dyDescent="0.25">
      <c r="A45" s="347"/>
      <c r="B45" s="338"/>
      <c r="C45" s="263" t="s">
        <v>257</v>
      </c>
      <c r="D45" s="255"/>
      <c r="E45" s="342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3"/>
    </row>
    <row r="46" spans="1:29" ht="15" customHeight="1" x14ac:dyDescent="0.25">
      <c r="A46" s="363"/>
      <c r="B46" s="364" t="s">
        <v>271</v>
      </c>
      <c r="C46" s="272"/>
      <c r="D46" s="254"/>
      <c r="E46" s="246"/>
      <c r="F46" s="245"/>
      <c r="G46" s="245"/>
      <c r="H46" s="245"/>
      <c r="I46" s="245"/>
      <c r="J46" s="245"/>
      <c r="K46" s="245"/>
      <c r="L46" s="245"/>
      <c r="M46" s="245"/>
      <c r="N46" s="245"/>
      <c r="O46" s="245"/>
      <c r="P46" s="245"/>
      <c r="Q46" s="245"/>
      <c r="R46" s="245"/>
      <c r="S46" s="245"/>
      <c r="T46" s="245"/>
      <c r="U46" s="245"/>
      <c r="V46" s="245"/>
      <c r="W46" s="245"/>
      <c r="X46" s="245"/>
      <c r="Y46" s="245"/>
      <c r="Z46" s="245"/>
      <c r="AA46" s="245"/>
      <c r="AB46" s="244"/>
    </row>
    <row r="47" spans="1:29" x14ac:dyDescent="0.25">
      <c r="A47" s="363"/>
      <c r="B47" s="364" t="s">
        <v>270</v>
      </c>
      <c r="C47" s="272"/>
      <c r="D47" s="254"/>
      <c r="E47" s="246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4"/>
    </row>
    <row r="48" spans="1:29" ht="15.75" thickBot="1" x14ac:dyDescent="0.3">
      <c r="A48" s="365"/>
      <c r="B48" s="366" t="s">
        <v>269</v>
      </c>
      <c r="C48" s="269"/>
      <c r="D48" s="253"/>
      <c r="E48" s="243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  <c r="AA48" s="242"/>
      <c r="AB48" s="241"/>
    </row>
    <row r="49" spans="1:29" ht="0.75" customHeight="1" thickBot="1" x14ac:dyDescent="0.3">
      <c r="A49" s="491"/>
      <c r="B49" s="492"/>
      <c r="C49" s="493">
        <v>2</v>
      </c>
      <c r="D49" s="252"/>
      <c r="E49" s="243">
        <v>6</v>
      </c>
      <c r="F49" s="242">
        <v>6</v>
      </c>
      <c r="G49" s="242">
        <v>6</v>
      </c>
      <c r="H49" s="242">
        <v>6</v>
      </c>
      <c r="I49" s="242">
        <v>6</v>
      </c>
      <c r="J49" s="242">
        <v>6</v>
      </c>
      <c r="K49" s="242">
        <v>6</v>
      </c>
      <c r="L49" s="242">
        <v>6</v>
      </c>
      <c r="M49" s="242">
        <v>6</v>
      </c>
      <c r="N49" s="242">
        <v>6</v>
      </c>
      <c r="O49" s="242">
        <v>6</v>
      </c>
      <c r="P49" s="242">
        <v>6</v>
      </c>
      <c r="Q49" s="242">
        <v>6</v>
      </c>
      <c r="R49" s="242">
        <v>6</v>
      </c>
      <c r="S49" s="242">
        <v>6</v>
      </c>
      <c r="T49" s="242">
        <v>6</v>
      </c>
      <c r="U49" s="242">
        <v>6</v>
      </c>
      <c r="V49" s="242">
        <v>6</v>
      </c>
      <c r="W49" s="242">
        <v>6</v>
      </c>
      <c r="X49" s="242">
        <v>6</v>
      </c>
      <c r="Y49" s="242">
        <v>6</v>
      </c>
      <c r="Z49" s="242">
        <v>6</v>
      </c>
      <c r="AA49" s="242">
        <v>6</v>
      </c>
      <c r="AB49" s="241">
        <v>6</v>
      </c>
    </row>
    <row r="50" spans="1:29" x14ac:dyDescent="0.25">
      <c r="A50" s="281" t="s">
        <v>265</v>
      </c>
      <c r="B50" s="282">
        <v>2</v>
      </c>
      <c r="C50" s="251" t="s">
        <v>32</v>
      </c>
      <c r="D50" s="251" t="s">
        <v>264</v>
      </c>
      <c r="E50" s="240"/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39"/>
      <c r="R50" s="239"/>
      <c r="S50" s="239"/>
      <c r="T50" s="239"/>
      <c r="U50" s="239"/>
      <c r="V50" s="239"/>
      <c r="W50" s="239"/>
      <c r="X50" s="239"/>
      <c r="Y50" s="239"/>
      <c r="Z50" s="239"/>
      <c r="AA50" s="239"/>
      <c r="AB50" s="238"/>
    </row>
    <row r="51" spans="1:29" x14ac:dyDescent="0.25">
      <c r="A51" s="281"/>
      <c r="B51" s="281"/>
      <c r="C51" s="280" t="s">
        <v>260</v>
      </c>
      <c r="D51" s="279" t="s">
        <v>264</v>
      </c>
      <c r="E51" s="349">
        <v>49.92</v>
      </c>
      <c r="F51" s="350">
        <v>44.16</v>
      </c>
      <c r="G51" s="350">
        <v>43.2</v>
      </c>
      <c r="H51" s="350">
        <v>42</v>
      </c>
      <c r="I51" s="350">
        <v>39.36</v>
      </c>
      <c r="J51" s="350">
        <v>40.799999999999997</v>
      </c>
      <c r="K51" s="350">
        <v>44.4</v>
      </c>
      <c r="L51" s="350">
        <v>72.48</v>
      </c>
      <c r="M51" s="350">
        <v>132.24</v>
      </c>
      <c r="N51" s="350">
        <v>222.96</v>
      </c>
      <c r="O51" s="350">
        <v>284.16000000000003</v>
      </c>
      <c r="P51" s="350">
        <v>240.96</v>
      </c>
      <c r="Q51" s="350">
        <v>227.28</v>
      </c>
      <c r="R51" s="350">
        <v>225.6</v>
      </c>
      <c r="S51" s="350">
        <v>213.84</v>
      </c>
      <c r="T51" s="350">
        <v>219.84</v>
      </c>
      <c r="U51" s="350">
        <v>203.76</v>
      </c>
      <c r="V51" s="350">
        <v>194.16</v>
      </c>
      <c r="W51" s="350">
        <v>212.4</v>
      </c>
      <c r="X51" s="350">
        <v>216</v>
      </c>
      <c r="Y51" s="350">
        <v>230.16</v>
      </c>
      <c r="Z51" s="350">
        <v>153.6</v>
      </c>
      <c r="AA51" s="350">
        <v>84.48</v>
      </c>
      <c r="AB51" s="351">
        <v>70.56</v>
      </c>
      <c r="AC51" s="348">
        <f>MAX(E51:AB51)</f>
        <v>284.16000000000003</v>
      </c>
    </row>
    <row r="52" spans="1:29" ht="15.75" thickBot="1" x14ac:dyDescent="0.3">
      <c r="A52" s="281"/>
      <c r="B52" s="278"/>
      <c r="C52" s="277" t="s">
        <v>259</v>
      </c>
      <c r="D52" s="276" t="s">
        <v>264</v>
      </c>
      <c r="E52" s="353">
        <v>48</v>
      </c>
      <c r="F52" s="354">
        <v>48.24</v>
      </c>
      <c r="G52" s="354">
        <v>48.72</v>
      </c>
      <c r="H52" s="354">
        <v>48</v>
      </c>
      <c r="I52" s="354">
        <v>48.96</v>
      </c>
      <c r="J52" s="354">
        <v>48.48</v>
      </c>
      <c r="K52" s="354">
        <v>47.76</v>
      </c>
      <c r="L52" s="354">
        <v>66</v>
      </c>
      <c r="M52" s="354">
        <v>81.599999999999994</v>
      </c>
      <c r="N52" s="354">
        <v>102.48</v>
      </c>
      <c r="O52" s="354">
        <v>112.56</v>
      </c>
      <c r="P52" s="354">
        <v>91.44</v>
      </c>
      <c r="Q52" s="354">
        <v>86.4</v>
      </c>
      <c r="R52" s="354">
        <v>94.8</v>
      </c>
      <c r="S52" s="354">
        <v>90.24</v>
      </c>
      <c r="T52" s="354">
        <v>99.84</v>
      </c>
      <c r="U52" s="354">
        <v>77.040000000000006</v>
      </c>
      <c r="V52" s="354">
        <v>60.72</v>
      </c>
      <c r="W52" s="354">
        <v>68.64</v>
      </c>
      <c r="X52" s="354">
        <v>65.760000000000005</v>
      </c>
      <c r="Y52" s="354">
        <v>69.12</v>
      </c>
      <c r="Z52" s="354">
        <v>53.04</v>
      </c>
      <c r="AA52" s="354">
        <v>50.64</v>
      </c>
      <c r="AB52" s="250">
        <v>49.92</v>
      </c>
      <c r="AC52" s="348"/>
    </row>
    <row r="53" spans="1:29" x14ac:dyDescent="0.25">
      <c r="A53" s="281"/>
      <c r="B53" s="282">
        <v>5</v>
      </c>
      <c r="C53" s="251" t="s">
        <v>32</v>
      </c>
      <c r="D53" s="251" t="s">
        <v>263</v>
      </c>
      <c r="E53" s="240"/>
      <c r="F53" s="239"/>
      <c r="G53" s="239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39"/>
      <c r="U53" s="239"/>
      <c r="V53" s="239"/>
      <c r="W53" s="239"/>
      <c r="X53" s="239"/>
      <c r="Y53" s="239"/>
      <c r="Z53" s="239"/>
      <c r="AA53" s="239"/>
      <c r="AB53" s="238"/>
      <c r="AC53" s="348"/>
    </row>
    <row r="54" spans="1:29" x14ac:dyDescent="0.25">
      <c r="A54" s="281"/>
      <c r="B54" s="281"/>
      <c r="C54" s="280" t="s">
        <v>260</v>
      </c>
      <c r="D54" s="279" t="s">
        <v>263</v>
      </c>
      <c r="E54" s="349">
        <v>99.36</v>
      </c>
      <c r="F54" s="350">
        <v>94.08</v>
      </c>
      <c r="G54" s="350">
        <v>91.2</v>
      </c>
      <c r="H54" s="350">
        <v>86.4</v>
      </c>
      <c r="I54" s="350">
        <v>68.64</v>
      </c>
      <c r="J54" s="350">
        <v>59.52</v>
      </c>
      <c r="K54" s="350">
        <v>70.56</v>
      </c>
      <c r="L54" s="350">
        <v>92.16</v>
      </c>
      <c r="M54" s="350">
        <v>104.64</v>
      </c>
      <c r="N54" s="350">
        <v>116.16</v>
      </c>
      <c r="O54" s="350">
        <v>140.16</v>
      </c>
      <c r="P54" s="350">
        <v>139.68</v>
      </c>
      <c r="Q54" s="350">
        <v>94.08</v>
      </c>
      <c r="R54" s="350">
        <v>125.76</v>
      </c>
      <c r="S54" s="350">
        <v>130.08000000000001</v>
      </c>
      <c r="T54" s="350">
        <v>132.47999999999999</v>
      </c>
      <c r="U54" s="350">
        <v>136.80000000000001</v>
      </c>
      <c r="V54" s="350">
        <v>130.56</v>
      </c>
      <c r="W54" s="350">
        <v>85.92</v>
      </c>
      <c r="X54" s="350">
        <v>101.28</v>
      </c>
      <c r="Y54" s="350">
        <v>112.8</v>
      </c>
      <c r="Z54" s="350">
        <v>124.32</v>
      </c>
      <c r="AA54" s="350">
        <v>114.24</v>
      </c>
      <c r="AB54" s="351">
        <v>99.84</v>
      </c>
      <c r="AC54" s="348">
        <f>MAX(E54:AB54)</f>
        <v>140.16</v>
      </c>
    </row>
    <row r="55" spans="1:29" ht="15.75" thickBot="1" x14ac:dyDescent="0.3">
      <c r="A55" s="281"/>
      <c r="B55" s="278"/>
      <c r="C55" s="277" t="s">
        <v>259</v>
      </c>
      <c r="D55" s="276" t="s">
        <v>263</v>
      </c>
      <c r="E55" s="353">
        <v>70.56</v>
      </c>
      <c r="F55" s="354">
        <v>71.040000000000006</v>
      </c>
      <c r="G55" s="354">
        <v>72.959999999999994</v>
      </c>
      <c r="H55" s="354">
        <v>73.44</v>
      </c>
      <c r="I55" s="354">
        <v>75.36</v>
      </c>
      <c r="J55" s="354">
        <v>74.400000000000006</v>
      </c>
      <c r="K55" s="354">
        <v>71.040000000000006</v>
      </c>
      <c r="L55" s="354">
        <v>71.52</v>
      </c>
      <c r="M55" s="354">
        <v>55.68</v>
      </c>
      <c r="N55" s="354">
        <v>50.4</v>
      </c>
      <c r="O55" s="354">
        <v>54.24</v>
      </c>
      <c r="P55" s="354">
        <v>53.28</v>
      </c>
      <c r="Q55" s="354">
        <v>45.12</v>
      </c>
      <c r="R55" s="354">
        <v>48</v>
      </c>
      <c r="S55" s="354">
        <v>48.96</v>
      </c>
      <c r="T55" s="354">
        <v>51.36</v>
      </c>
      <c r="U55" s="354">
        <v>51.36</v>
      </c>
      <c r="V55" s="354">
        <v>52.32</v>
      </c>
      <c r="W55" s="354">
        <v>43.68</v>
      </c>
      <c r="X55" s="354">
        <v>48</v>
      </c>
      <c r="Y55" s="354">
        <v>47.52</v>
      </c>
      <c r="Z55" s="354">
        <v>43.2</v>
      </c>
      <c r="AA55" s="354">
        <v>51.84</v>
      </c>
      <c r="AB55" s="250">
        <v>56.64</v>
      </c>
      <c r="AC55" s="348"/>
    </row>
    <row r="56" spans="1:29" x14ac:dyDescent="0.25">
      <c r="A56" s="281"/>
      <c r="B56" s="282">
        <v>12</v>
      </c>
      <c r="C56" s="251" t="s">
        <v>32</v>
      </c>
      <c r="D56" s="251" t="s">
        <v>264</v>
      </c>
      <c r="E56" s="240"/>
      <c r="F56" s="239"/>
      <c r="G56" s="239"/>
      <c r="H56" s="239"/>
      <c r="I56" s="239"/>
      <c r="J56" s="239"/>
      <c r="K56" s="239"/>
      <c r="L56" s="239"/>
      <c r="M56" s="239"/>
      <c r="N56" s="239"/>
      <c r="O56" s="239"/>
      <c r="P56" s="239"/>
      <c r="Q56" s="239"/>
      <c r="R56" s="239"/>
      <c r="S56" s="239"/>
      <c r="T56" s="239"/>
      <c r="U56" s="239"/>
      <c r="V56" s="239"/>
      <c r="W56" s="239"/>
      <c r="X56" s="239"/>
      <c r="Y56" s="239"/>
      <c r="Z56" s="239"/>
      <c r="AA56" s="239"/>
      <c r="AB56" s="238"/>
      <c r="AC56" s="348"/>
    </row>
    <row r="57" spans="1:29" ht="12" customHeight="1" x14ac:dyDescent="0.25">
      <c r="A57" s="281"/>
      <c r="B57" s="281"/>
      <c r="C57" s="280" t="s">
        <v>260</v>
      </c>
      <c r="D57" s="279" t="s">
        <v>264</v>
      </c>
      <c r="E57" s="349">
        <v>77.040000000000006</v>
      </c>
      <c r="F57" s="350">
        <v>66.239999999999995</v>
      </c>
      <c r="G57" s="350">
        <v>59.76</v>
      </c>
      <c r="H57" s="350">
        <v>61.92</v>
      </c>
      <c r="I57" s="350">
        <v>53.76</v>
      </c>
      <c r="J57" s="350">
        <v>57.36</v>
      </c>
      <c r="K57" s="350">
        <v>74.16</v>
      </c>
      <c r="L57" s="350">
        <v>88.56</v>
      </c>
      <c r="M57" s="350">
        <v>88.32</v>
      </c>
      <c r="N57" s="350">
        <v>77.52</v>
      </c>
      <c r="O57" s="350">
        <v>84.48</v>
      </c>
      <c r="P57" s="350">
        <v>83.04</v>
      </c>
      <c r="Q57" s="350">
        <v>87.12</v>
      </c>
      <c r="R57" s="350">
        <v>89.04</v>
      </c>
      <c r="S57" s="350">
        <v>86.88</v>
      </c>
      <c r="T57" s="350">
        <v>92.88</v>
      </c>
      <c r="U57" s="350">
        <v>95.04</v>
      </c>
      <c r="V57" s="350">
        <v>95.52</v>
      </c>
      <c r="W57" s="350">
        <v>96</v>
      </c>
      <c r="X57" s="350">
        <v>103.2</v>
      </c>
      <c r="Y57" s="350">
        <v>111.84</v>
      </c>
      <c r="Z57" s="350">
        <v>124.08</v>
      </c>
      <c r="AA57" s="350">
        <v>101.04</v>
      </c>
      <c r="AB57" s="351">
        <v>85.2</v>
      </c>
      <c r="AC57" s="348">
        <f>MAX(E57:AB57)</f>
        <v>124.08</v>
      </c>
    </row>
    <row r="58" spans="1:29" ht="12" customHeight="1" thickBot="1" x14ac:dyDescent="0.3">
      <c r="A58" s="281"/>
      <c r="B58" s="278"/>
      <c r="C58" s="277" t="s">
        <v>259</v>
      </c>
      <c r="D58" s="276" t="s">
        <v>264</v>
      </c>
      <c r="E58" s="353">
        <v>17.760000000000002</v>
      </c>
      <c r="F58" s="354">
        <v>17.52</v>
      </c>
      <c r="G58" s="354">
        <v>17.28</v>
      </c>
      <c r="H58" s="354">
        <v>17.760000000000002</v>
      </c>
      <c r="I58" s="354">
        <v>15.6</v>
      </c>
      <c r="J58" s="354">
        <v>15.6</v>
      </c>
      <c r="K58" s="354">
        <v>17.760000000000002</v>
      </c>
      <c r="L58" s="354">
        <v>18.48</v>
      </c>
      <c r="M58" s="354">
        <v>18</v>
      </c>
      <c r="N58" s="354">
        <v>17.04</v>
      </c>
      <c r="O58" s="354">
        <v>18.72</v>
      </c>
      <c r="P58" s="354">
        <v>17.28</v>
      </c>
      <c r="Q58" s="354">
        <v>18.48</v>
      </c>
      <c r="R58" s="354">
        <v>19.440000000000001</v>
      </c>
      <c r="S58" s="354">
        <v>17.04</v>
      </c>
      <c r="T58" s="354">
        <v>18.239999999999998</v>
      </c>
      <c r="U58" s="354">
        <v>19.920000000000002</v>
      </c>
      <c r="V58" s="354">
        <v>19.920000000000002</v>
      </c>
      <c r="W58" s="354">
        <v>18.72</v>
      </c>
      <c r="X58" s="354">
        <v>18.72</v>
      </c>
      <c r="Y58" s="354">
        <v>18.239999999999998</v>
      </c>
      <c r="Z58" s="354">
        <v>18.72</v>
      </c>
      <c r="AA58" s="354">
        <v>17.52</v>
      </c>
      <c r="AB58" s="250">
        <v>17.04</v>
      </c>
      <c r="AC58" s="348"/>
    </row>
    <row r="59" spans="1:29" ht="12" customHeight="1" x14ac:dyDescent="0.25">
      <c r="A59" s="281"/>
      <c r="B59" s="282">
        <v>10</v>
      </c>
      <c r="C59" s="251" t="s">
        <v>32</v>
      </c>
      <c r="D59" s="251" t="s">
        <v>326</v>
      </c>
      <c r="E59" s="240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39"/>
      <c r="U59" s="239"/>
      <c r="V59" s="239"/>
      <c r="W59" s="239"/>
      <c r="X59" s="239"/>
      <c r="Y59" s="239"/>
      <c r="Z59" s="239"/>
      <c r="AA59" s="239"/>
      <c r="AB59" s="238"/>
      <c r="AC59" s="348"/>
    </row>
    <row r="60" spans="1:29" ht="12" customHeight="1" x14ac:dyDescent="0.25">
      <c r="A60" s="281"/>
      <c r="B60" s="281"/>
      <c r="C60" s="280" t="s">
        <v>260</v>
      </c>
      <c r="D60" s="279" t="s">
        <v>326</v>
      </c>
      <c r="E60" s="349">
        <v>0.69599999999999995</v>
      </c>
      <c r="F60" s="350">
        <v>0.69599999999999995</v>
      </c>
      <c r="G60" s="350">
        <v>0.72</v>
      </c>
      <c r="H60" s="350">
        <v>0.69599999999999995</v>
      </c>
      <c r="I60" s="350">
        <v>0.72</v>
      </c>
      <c r="J60" s="350">
        <v>0.69599999999999995</v>
      </c>
      <c r="K60" s="350">
        <v>0.69599999999999995</v>
      </c>
      <c r="L60" s="350">
        <v>0.69599999999999995</v>
      </c>
      <c r="M60" s="350">
        <v>0.67200000000000004</v>
      </c>
      <c r="N60" s="350">
        <v>0.6</v>
      </c>
      <c r="O60" s="350">
        <v>0.57599999999999996</v>
      </c>
      <c r="P60" s="350">
        <v>0.55200000000000005</v>
      </c>
      <c r="Q60" s="350">
        <v>0.57599999999999996</v>
      </c>
      <c r="R60" s="350">
        <v>0.57599999999999996</v>
      </c>
      <c r="S60" s="350">
        <v>0.6</v>
      </c>
      <c r="T60" s="350">
        <v>0.57599999999999996</v>
      </c>
      <c r="U60" s="350">
        <v>0.55200000000000005</v>
      </c>
      <c r="V60" s="350">
        <v>0.57599999999999996</v>
      </c>
      <c r="W60" s="350">
        <v>0.55200000000000005</v>
      </c>
      <c r="X60" s="350">
        <v>0.64800000000000002</v>
      </c>
      <c r="Y60" s="350">
        <v>0.67200000000000004</v>
      </c>
      <c r="Z60" s="350">
        <v>0.67200000000000004</v>
      </c>
      <c r="AA60" s="350">
        <v>0.64800000000000002</v>
      </c>
      <c r="AB60" s="351">
        <v>0.69599999999999995</v>
      </c>
      <c r="AC60" s="348">
        <f>MAX(E60:AB60)</f>
        <v>0.72</v>
      </c>
    </row>
    <row r="61" spans="1:29" ht="12" customHeight="1" thickBot="1" x14ac:dyDescent="0.3">
      <c r="A61" s="281"/>
      <c r="B61" s="278"/>
      <c r="C61" s="277" t="s">
        <v>259</v>
      </c>
      <c r="D61" s="276" t="s">
        <v>326</v>
      </c>
      <c r="E61" s="353">
        <v>5.8319999999999999</v>
      </c>
      <c r="F61" s="354">
        <v>5.88</v>
      </c>
      <c r="G61" s="354">
        <v>5.88</v>
      </c>
      <c r="H61" s="354">
        <v>5.9039999999999999</v>
      </c>
      <c r="I61" s="354">
        <v>5.9039999999999999</v>
      </c>
      <c r="J61" s="354">
        <v>5.88</v>
      </c>
      <c r="K61" s="354">
        <v>5.76</v>
      </c>
      <c r="L61" s="354">
        <v>5.64</v>
      </c>
      <c r="M61" s="354">
        <v>5.28</v>
      </c>
      <c r="N61" s="354">
        <v>5.04</v>
      </c>
      <c r="O61" s="354">
        <v>4.944</v>
      </c>
      <c r="P61" s="354">
        <v>4.992</v>
      </c>
      <c r="Q61" s="354">
        <v>5.0640000000000001</v>
      </c>
      <c r="R61" s="354">
        <v>4.8959999999999999</v>
      </c>
      <c r="S61" s="354">
        <v>4.944</v>
      </c>
      <c r="T61" s="354">
        <v>4.8239999999999998</v>
      </c>
      <c r="U61" s="354">
        <v>4.8959999999999999</v>
      </c>
      <c r="V61" s="354">
        <v>4.8719999999999999</v>
      </c>
      <c r="W61" s="354">
        <v>5.016</v>
      </c>
      <c r="X61" s="354">
        <v>5.1360000000000001</v>
      </c>
      <c r="Y61" s="354">
        <v>5.1840000000000002</v>
      </c>
      <c r="Z61" s="354">
        <v>5.1840000000000002</v>
      </c>
      <c r="AA61" s="354">
        <v>5.3040000000000003</v>
      </c>
      <c r="AB61" s="250">
        <v>5.4960000000000004</v>
      </c>
      <c r="AC61" s="348"/>
    </row>
    <row r="62" spans="1:29" ht="12" customHeight="1" thickBot="1" x14ac:dyDescent="0.3">
      <c r="A62" s="281"/>
      <c r="B62" s="282" t="s">
        <v>262</v>
      </c>
      <c r="C62" s="251" t="s">
        <v>32</v>
      </c>
      <c r="D62" s="251"/>
      <c r="E62" s="240"/>
      <c r="F62" s="239"/>
      <c r="G62" s="239"/>
      <c r="H62" s="239"/>
      <c r="I62" s="239"/>
      <c r="J62" s="239"/>
      <c r="K62" s="239"/>
      <c r="L62" s="239"/>
      <c r="M62" s="239"/>
      <c r="N62" s="239"/>
      <c r="O62" s="239"/>
      <c r="P62" s="239"/>
      <c r="Q62" s="239"/>
      <c r="R62" s="239"/>
      <c r="S62" s="239"/>
      <c r="T62" s="239"/>
      <c r="U62" s="239"/>
      <c r="V62" s="239"/>
      <c r="W62" s="239"/>
      <c r="X62" s="239"/>
      <c r="Y62" s="239"/>
      <c r="Z62" s="239"/>
      <c r="AA62" s="239"/>
      <c r="AB62" s="238"/>
      <c r="AC62" s="348"/>
    </row>
    <row r="63" spans="1:29" ht="12" customHeight="1" thickBot="1" x14ac:dyDescent="0.3">
      <c r="A63" s="278"/>
      <c r="B63" s="281"/>
      <c r="C63" s="280" t="s">
        <v>260</v>
      </c>
      <c r="D63" s="279"/>
      <c r="E63" s="240">
        <v>0.18</v>
      </c>
      <c r="F63" s="239">
        <v>0.18</v>
      </c>
      <c r="G63" s="239">
        <v>0.18</v>
      </c>
      <c r="H63" s="239">
        <v>0.16800000000000001</v>
      </c>
      <c r="I63" s="239">
        <v>0.16800000000000001</v>
      </c>
      <c r="J63" s="239">
        <v>0.16800000000000001</v>
      </c>
      <c r="K63" s="239">
        <v>0.18</v>
      </c>
      <c r="L63" s="239">
        <v>0.16800000000000001</v>
      </c>
      <c r="M63" s="239">
        <v>0.16800000000000001</v>
      </c>
      <c r="N63" s="239">
        <v>0.156</v>
      </c>
      <c r="O63" s="239">
        <v>0.16800000000000001</v>
      </c>
      <c r="P63" s="239">
        <v>0.16800000000000001</v>
      </c>
      <c r="Q63" s="239">
        <v>0.156</v>
      </c>
      <c r="R63" s="239">
        <v>0.16800000000000001</v>
      </c>
      <c r="S63" s="239">
        <v>0.16800000000000001</v>
      </c>
      <c r="T63" s="239">
        <v>0.156</v>
      </c>
      <c r="U63" s="239">
        <v>0.16800000000000001</v>
      </c>
      <c r="V63" s="239">
        <v>0.16800000000000001</v>
      </c>
      <c r="W63" s="239">
        <v>0.156</v>
      </c>
      <c r="X63" s="239">
        <v>0.16800000000000001</v>
      </c>
      <c r="Y63" s="239">
        <v>0.16800000000000001</v>
      </c>
      <c r="Z63" s="239">
        <v>0.16800000000000001</v>
      </c>
      <c r="AA63" s="239">
        <v>0.18</v>
      </c>
      <c r="AB63" s="238">
        <v>0.16800000000000001</v>
      </c>
      <c r="AC63" s="348"/>
    </row>
    <row r="64" spans="1:29" x14ac:dyDescent="0.25">
      <c r="A64" s="494"/>
      <c r="B64" s="495">
        <v>11</v>
      </c>
      <c r="C64" s="251" t="s">
        <v>32</v>
      </c>
      <c r="D64" s="251" t="s">
        <v>264</v>
      </c>
      <c r="E64" s="240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  <c r="AB64" s="238"/>
      <c r="AC64" s="348"/>
    </row>
    <row r="65" spans="1:29" x14ac:dyDescent="0.25">
      <c r="A65" s="496"/>
      <c r="B65" s="414"/>
      <c r="C65" s="280" t="s">
        <v>260</v>
      </c>
      <c r="D65" s="279" t="s">
        <v>264</v>
      </c>
      <c r="E65" s="349">
        <v>140.4</v>
      </c>
      <c r="F65" s="350">
        <v>123.84</v>
      </c>
      <c r="G65" s="350">
        <v>118.44</v>
      </c>
      <c r="H65" s="350">
        <v>118.08</v>
      </c>
      <c r="I65" s="350">
        <v>111.24</v>
      </c>
      <c r="J65" s="350">
        <v>116.64</v>
      </c>
      <c r="K65" s="350">
        <v>123.84</v>
      </c>
      <c r="L65" s="350">
        <v>139.32</v>
      </c>
      <c r="M65" s="350">
        <v>145.44</v>
      </c>
      <c r="N65" s="350">
        <v>147.96</v>
      </c>
      <c r="O65" s="350">
        <v>151.56</v>
      </c>
      <c r="P65" s="350">
        <v>152.28</v>
      </c>
      <c r="Q65" s="350">
        <v>156.24</v>
      </c>
      <c r="R65" s="350">
        <v>147.96</v>
      </c>
      <c r="S65" s="350">
        <v>134.63999999999999</v>
      </c>
      <c r="T65" s="350">
        <v>140.76</v>
      </c>
      <c r="U65" s="350">
        <v>131.76</v>
      </c>
      <c r="V65" s="350">
        <v>168.12</v>
      </c>
      <c r="W65" s="350">
        <v>167.04</v>
      </c>
      <c r="X65" s="350">
        <v>201.24</v>
      </c>
      <c r="Y65" s="350">
        <v>189</v>
      </c>
      <c r="Z65" s="350">
        <v>208.44</v>
      </c>
      <c r="AA65" s="350">
        <v>196.56</v>
      </c>
      <c r="AB65" s="351">
        <v>157.68</v>
      </c>
      <c r="AC65" s="348">
        <f>MAX(E65:AB65)</f>
        <v>208.44</v>
      </c>
    </row>
    <row r="66" spans="1:29" ht="15.75" thickBot="1" x14ac:dyDescent="0.3">
      <c r="A66" s="496"/>
      <c r="B66" s="419"/>
      <c r="C66" s="277" t="s">
        <v>259</v>
      </c>
      <c r="D66" s="276" t="s">
        <v>264</v>
      </c>
      <c r="E66" s="353">
        <v>67.319999999999993</v>
      </c>
      <c r="F66" s="354">
        <v>66.599999999999994</v>
      </c>
      <c r="G66" s="354">
        <v>66.599999999999994</v>
      </c>
      <c r="H66" s="354">
        <v>66.959999999999994</v>
      </c>
      <c r="I66" s="354">
        <v>64.8</v>
      </c>
      <c r="J66" s="354">
        <v>65.88</v>
      </c>
      <c r="K66" s="354">
        <v>64.8</v>
      </c>
      <c r="L66" s="354">
        <v>64.08</v>
      </c>
      <c r="M66" s="354">
        <v>59.04</v>
      </c>
      <c r="N66" s="354">
        <v>60.12</v>
      </c>
      <c r="O66" s="354">
        <v>68.400000000000006</v>
      </c>
      <c r="P66" s="354">
        <v>68.400000000000006</v>
      </c>
      <c r="Q66" s="354">
        <v>71.28</v>
      </c>
      <c r="R66" s="354">
        <v>69.48</v>
      </c>
      <c r="S66" s="354">
        <v>65.16</v>
      </c>
      <c r="T66" s="354">
        <v>59.76</v>
      </c>
      <c r="U66" s="354">
        <v>61.2</v>
      </c>
      <c r="V66" s="354">
        <v>72</v>
      </c>
      <c r="W66" s="354">
        <v>61.92</v>
      </c>
      <c r="X66" s="354">
        <v>73.8</v>
      </c>
      <c r="Y66" s="354">
        <v>66.959999999999994</v>
      </c>
      <c r="Z66" s="354">
        <v>66.599999999999994</v>
      </c>
      <c r="AA66" s="354">
        <v>64.8</v>
      </c>
      <c r="AB66" s="250">
        <v>60.12</v>
      </c>
      <c r="AC66" s="348"/>
    </row>
    <row r="67" spans="1:29" x14ac:dyDescent="0.25">
      <c r="B67" s="395"/>
      <c r="D67" s="486"/>
      <c r="E67" s="446"/>
      <c r="F67" s="446"/>
      <c r="G67" s="446"/>
      <c r="H67" s="446"/>
      <c r="I67" s="446"/>
      <c r="J67" s="446"/>
      <c r="K67" s="446"/>
      <c r="L67" s="446"/>
      <c r="M67" s="446"/>
      <c r="N67" s="446"/>
      <c r="O67" s="446"/>
      <c r="P67" s="446"/>
      <c r="Q67" s="446"/>
      <c r="R67" s="446"/>
      <c r="S67" s="446"/>
      <c r="T67" s="446"/>
      <c r="U67" s="446"/>
      <c r="V67" s="446"/>
      <c r="W67" s="446"/>
      <c r="X67" s="446"/>
      <c r="Y67" s="446"/>
      <c r="Z67" s="446"/>
      <c r="AA67" s="446"/>
      <c r="AB67" s="446"/>
    </row>
    <row r="68" spans="1:29" x14ac:dyDescent="0.25">
      <c r="B68" s="395"/>
      <c r="D68" s="486"/>
      <c r="E68" s="446"/>
      <c r="F68" s="446"/>
      <c r="G68" s="446"/>
      <c r="H68" s="446"/>
      <c r="I68" s="446"/>
      <c r="J68" s="446"/>
      <c r="K68" s="446"/>
      <c r="L68" s="446"/>
      <c r="M68" s="446"/>
      <c r="N68" s="446"/>
      <c r="O68" s="446"/>
      <c r="P68" s="446"/>
      <c r="Q68" s="446"/>
      <c r="R68" s="446"/>
      <c r="S68" s="446"/>
      <c r="T68" s="446"/>
      <c r="U68" s="446"/>
      <c r="V68" s="446"/>
      <c r="W68" s="446"/>
      <c r="X68" s="446"/>
      <c r="Y68" s="446"/>
      <c r="Z68" s="446"/>
      <c r="AA68" s="446"/>
      <c r="AB68" s="446"/>
    </row>
    <row r="69" spans="1:29" x14ac:dyDescent="0.25">
      <c r="B69" s="395"/>
      <c r="I69" s="284" t="s">
        <v>252</v>
      </c>
      <c r="J69" s="284"/>
      <c r="K69" s="284"/>
      <c r="L69" s="284"/>
      <c r="M69" s="284"/>
      <c r="N69" s="284"/>
      <c r="O69" s="284"/>
      <c r="P69" s="284"/>
      <c r="Q69" s="284"/>
      <c r="R69" s="284"/>
      <c r="S69" s="284"/>
      <c r="T69" s="284"/>
      <c r="U69" s="284"/>
      <c r="V69" s="284"/>
      <c r="W69" s="284"/>
      <c r="X69" s="284"/>
      <c r="Y69" s="284"/>
      <c r="Z69" s="284"/>
      <c r="AA69" s="284"/>
      <c r="AB69" s="284"/>
    </row>
    <row r="70" spans="1:29" x14ac:dyDescent="0.25">
      <c r="B70" s="395"/>
      <c r="I70" s="284"/>
      <c r="J70" s="284"/>
      <c r="K70" s="284"/>
      <c r="L70" s="284"/>
      <c r="M70" s="284"/>
      <c r="N70" s="284"/>
      <c r="O70" s="284"/>
      <c r="P70" s="284"/>
      <c r="Q70" s="284"/>
      <c r="R70" s="284"/>
      <c r="S70" s="284" t="s">
        <v>250</v>
      </c>
      <c r="T70" s="284"/>
      <c r="U70" s="284"/>
      <c r="V70" s="284" t="s">
        <v>249</v>
      </c>
      <c r="W70" s="284"/>
      <c r="X70" s="284"/>
      <c r="Y70" s="284" t="s">
        <v>245</v>
      </c>
      <c r="Z70" s="284"/>
      <c r="AA70" s="284"/>
      <c r="AB70" s="284"/>
    </row>
    <row r="71" spans="1:29" x14ac:dyDescent="0.25">
      <c r="B71" s="395"/>
      <c r="I71" s="284" t="s">
        <v>251</v>
      </c>
      <c r="J71" s="284"/>
      <c r="K71" s="284"/>
      <c r="L71" s="284"/>
      <c r="M71" s="284"/>
      <c r="N71" s="284"/>
      <c r="O71" s="284"/>
      <c r="P71" s="284"/>
      <c r="Q71" s="284"/>
      <c r="R71" s="284"/>
      <c r="S71" s="284"/>
      <c r="T71" s="284"/>
      <c r="U71" s="284"/>
      <c r="V71" s="284"/>
      <c r="W71" s="284"/>
      <c r="X71" s="284"/>
      <c r="Y71" s="284"/>
      <c r="Z71" s="284"/>
      <c r="AA71" s="284"/>
      <c r="AB71" s="284"/>
    </row>
    <row r="72" spans="1:29" x14ac:dyDescent="0.25">
      <c r="B72" s="395"/>
      <c r="I72" s="284"/>
      <c r="J72" s="284"/>
      <c r="K72" s="284"/>
      <c r="L72" s="284"/>
      <c r="M72" s="284"/>
      <c r="N72" s="284"/>
      <c r="O72" s="284"/>
      <c r="P72" s="284"/>
      <c r="Q72" s="284"/>
      <c r="R72" s="284"/>
      <c r="S72" s="284" t="s">
        <v>250</v>
      </c>
      <c r="T72" s="284"/>
      <c r="U72" s="284"/>
      <c r="V72" s="284" t="s">
        <v>249</v>
      </c>
      <c r="W72" s="284"/>
      <c r="X72" s="284"/>
      <c r="Y72" s="284" t="s">
        <v>245</v>
      </c>
      <c r="Z72" s="284"/>
      <c r="AA72" s="284"/>
      <c r="AB72" s="284"/>
    </row>
    <row r="73" spans="1:29" x14ac:dyDescent="0.25">
      <c r="I73" s="284" t="s">
        <v>248</v>
      </c>
      <c r="J73" s="284"/>
      <c r="K73" s="284"/>
      <c r="L73" s="284"/>
      <c r="M73" s="284"/>
      <c r="N73" s="284"/>
      <c r="O73" s="284"/>
      <c r="P73" s="284"/>
      <c r="Q73" s="284"/>
      <c r="R73" s="284" t="s">
        <v>247</v>
      </c>
      <c r="S73" s="284"/>
      <c r="T73" s="284"/>
      <c r="U73" s="284"/>
      <c r="V73" s="284"/>
      <c r="W73" s="284"/>
      <c r="X73" s="284"/>
      <c r="Y73" s="284"/>
      <c r="Z73" s="284"/>
      <c r="AA73" s="284"/>
      <c r="AB73" s="284"/>
    </row>
    <row r="74" spans="1:29" x14ac:dyDescent="0.25">
      <c r="I74" s="284"/>
      <c r="J74" s="284"/>
      <c r="K74" s="284"/>
      <c r="L74" s="284"/>
      <c r="M74" s="396" t="s">
        <v>246</v>
      </c>
      <c r="N74" s="396"/>
      <c r="O74" s="396"/>
      <c r="P74" s="396"/>
      <c r="Q74" s="284"/>
      <c r="R74" s="284" t="s">
        <v>245</v>
      </c>
      <c r="S74" s="284"/>
      <c r="T74" s="284"/>
      <c r="U74" s="284"/>
      <c r="V74" s="284"/>
      <c r="W74" s="284"/>
      <c r="X74" s="284"/>
      <c r="Y74" s="284"/>
      <c r="Z74" s="284"/>
      <c r="AA74" s="284"/>
      <c r="AB74" s="284"/>
    </row>
    <row r="76" spans="1:29" x14ac:dyDescent="0.25">
      <c r="E76" s="397"/>
      <c r="F76" s="397"/>
      <c r="G76" s="397"/>
      <c r="H76" s="397"/>
      <c r="I76" s="397"/>
      <c r="J76" s="397"/>
      <c r="K76" s="397"/>
      <c r="L76" s="397"/>
      <c r="M76" s="397"/>
      <c r="N76" s="397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397"/>
      <c r="Z76" s="397"/>
      <c r="AA76" s="397"/>
      <c r="AB76" s="397"/>
    </row>
    <row r="77" spans="1:29" x14ac:dyDescent="0.25">
      <c r="E77" s="348"/>
      <c r="F77" s="348"/>
      <c r="G77" s="348"/>
      <c r="H77" s="348"/>
      <c r="I77" s="348"/>
      <c r="J77" s="348"/>
      <c r="K77" s="348"/>
      <c r="L77" s="348"/>
      <c r="M77" s="348"/>
      <c r="N77" s="348"/>
      <c r="O77" s="348"/>
      <c r="P77" s="348"/>
      <c r="Q77" s="348"/>
      <c r="R77" s="348"/>
      <c r="S77" s="348"/>
      <c r="T77" s="348"/>
      <c r="U77" s="348"/>
      <c r="V77" s="348"/>
      <c r="W77" s="348"/>
      <c r="X77" s="348"/>
      <c r="Y77" s="348"/>
      <c r="Z77" s="348"/>
      <c r="AA77" s="348"/>
      <c r="AB77" s="348"/>
    </row>
    <row r="78" spans="1:29" x14ac:dyDescent="0.25">
      <c r="E78" s="348">
        <f>E14+E29+E41-E51-E54-E57-E60-E63-E65</f>
        <v>3.2039999999999509</v>
      </c>
      <c r="F78" s="348">
        <f>F14+F29+F41-F51-F54-F57-F60-F63-F65</f>
        <v>2.7240000000000038</v>
      </c>
      <c r="G78" s="348">
        <f>G14+G29+G41-G51-G54-G57-G60-G63-G65</f>
        <v>3.3000000000000398</v>
      </c>
      <c r="H78" s="348">
        <f>H14+H29+H41-H51-H54-H57-H60-H63-H65</f>
        <v>2.8559999999999945</v>
      </c>
      <c r="I78" s="348">
        <f>I14+I29+I41-I51-I54-I57-I60-I63-I65</f>
        <v>2.2320000000000135</v>
      </c>
      <c r="J78" s="348">
        <f>J14+J29+J41-J51-J54-J57-J60-J63-J65</f>
        <v>2.3759999999999764</v>
      </c>
      <c r="K78" s="348">
        <f>K14+K29+K41-K51-K54-K57-K60-K63-K65</f>
        <v>2.6040000000000134</v>
      </c>
      <c r="L78" s="348">
        <f>L14+L29+L41-L51-L54-L57-L60-L63-L65</f>
        <v>3.3360000000000127</v>
      </c>
      <c r="M78" s="348">
        <f>M14+M29+M41-M51-M54-M57-M60-M63-M65</f>
        <v>3.3599999999999852</v>
      </c>
      <c r="N78" s="348">
        <f>N14+N29+N41-N51-N54-N57-N60-N63-N65</f>
        <v>2.0039999999999623</v>
      </c>
      <c r="O78" s="348">
        <f>O14+O29+O41-O51-O54-O57-O60-O63-O65</f>
        <v>2.3760000000000048</v>
      </c>
      <c r="P78" s="348">
        <f>P14+P29+P41-P51-P54-P57-P60-P63-P65</f>
        <v>2.5199999999999818</v>
      </c>
      <c r="Q78" s="348">
        <f>Q14+Q29+Q41-Q51-Q54-Q57-Q60-Q63-Q65</f>
        <v>2.9880000000000848</v>
      </c>
      <c r="R78" s="348">
        <f>R14+R29+R41-R51-R54-R57-R60-R63-R65</f>
        <v>2.3759999999999764</v>
      </c>
      <c r="S78" s="348">
        <f>S14+S29+S41-S51-S54-S57-S60-S63-S65</f>
        <v>2.5919999999999277</v>
      </c>
      <c r="T78" s="348">
        <f>T14+T29+T41-T51-T54-T57-T60-T63-T65</f>
        <v>2.6280000000000427</v>
      </c>
      <c r="U78" s="348">
        <f>U14+U29+U41-U51-U54-U57-U60-U63-U65</f>
        <v>2.1599999999999966</v>
      </c>
      <c r="V78" s="348">
        <f>V14+V29+V41-V51-V54-V57-V60-V63-V65</f>
        <v>3.4559999999999889</v>
      </c>
      <c r="W78" s="348">
        <f>W14+W29+W41-W51-W54-W57-W60-W63-W65</f>
        <v>1.6920000000000073</v>
      </c>
      <c r="X78" s="348">
        <f>X14+X29+X41-X51-X54-X57-X60-X63-X65</f>
        <v>3.143999999999977</v>
      </c>
      <c r="Y78" s="348">
        <f>Y14+Y29+Y41-Y51-Y54-Y57-Y60-Y63-Y65</f>
        <v>2.6399999999999864</v>
      </c>
      <c r="Z78" s="348">
        <f>Z14+Z29+Z41-Z51-Z54-Z57-Z60-Z63-Z65</f>
        <v>3.5999999999999943</v>
      </c>
      <c r="AA78" s="348">
        <f>AA14+AA29+AA41-AA51-AA54-AA57-AA60-AA63-AA65</f>
        <v>4.3319999999999652</v>
      </c>
      <c r="AB78" s="348">
        <f>AB14+AB29+AB41-AB51-AB54-AB57-AB60-AB63-AB65</f>
        <v>3.0959999999999752</v>
      </c>
    </row>
    <row r="79" spans="1:29" x14ac:dyDescent="0.25">
      <c r="E79" s="348">
        <f>E15+E30+E42-E52-E55-E58-E61-E66</f>
        <v>-18.312000000000005</v>
      </c>
      <c r="F79" s="348">
        <f>F15+F30+F42-F52-F55-F58-F61-F66</f>
        <v>-17.400000000000013</v>
      </c>
      <c r="G79" s="348">
        <f>G15+G30+G42-G52-G55-G58-G61-G66</f>
        <v>-17.039999999999985</v>
      </c>
      <c r="H79" s="348">
        <f>H15+H30+H42-H52-H55-H58-H61-H66</f>
        <v>-17.304000000000002</v>
      </c>
      <c r="I79" s="348">
        <f>I15+I30+I42-I52-I55-I58-I61-I66</f>
        <v>-16.224000000000004</v>
      </c>
      <c r="J79" s="348">
        <f>J15+J30+J42-J52-J55-J58-J61-J66</f>
        <v>-16.200000000000003</v>
      </c>
      <c r="K79" s="348">
        <f>K15+K30+K42-K52-K55-K58-K61-K66</f>
        <v>-14.879999999999988</v>
      </c>
      <c r="L79" s="348">
        <f>L15+L30+L42-L52-L55-L58-L61-L66</f>
        <v>-12.599999999999994</v>
      </c>
      <c r="M79" s="348">
        <f>M15+M30+M42-M52-M55-M58-M61-M66</f>
        <v>-14.04</v>
      </c>
      <c r="N79" s="348">
        <f>N15+N30+N42-N52-N55-N58-N61-N66</f>
        <v>-11.880000000000003</v>
      </c>
      <c r="O79" s="348">
        <f>O15+O30+O42-O52-O55-O58-O61-O66</f>
        <v>-7.944000000000031</v>
      </c>
      <c r="P79" s="348">
        <f>P15+P30+P42-P52-P55-P58-P61-P66</f>
        <v>-10.031999999999989</v>
      </c>
      <c r="Q79" s="348">
        <f>Q15+Q30+Q42-Q52-Q55-Q58-Q61-Q66</f>
        <v>-19.704000000000029</v>
      </c>
      <c r="R79" s="348">
        <f>R15+R30+R42-R52-R55-R58-R61-R66</f>
        <v>-10.895999999999987</v>
      </c>
      <c r="S79" s="348">
        <f>S15+S30+S42-S52-S55-S58-S61-S66</f>
        <v>-12.143999999999998</v>
      </c>
      <c r="T79" s="348">
        <f>T15+T30+T42-T52-T55-T58-T61-T66</f>
        <v>-7.9439999999999813</v>
      </c>
      <c r="U79" s="348">
        <f>U15+U30+U42-U52-U55-U58-U61-U66</f>
        <v>-7.7760000000000389</v>
      </c>
      <c r="V79" s="348">
        <f>V15+V30+V42-V52-V55-V58-V61-V66</f>
        <v>-8.9519999999999982</v>
      </c>
      <c r="W79" s="348">
        <f>W15+W30+W42-W52-W55-W58-W61-W66</f>
        <v>-20.496000000000002</v>
      </c>
      <c r="X79" s="348">
        <f>X15+X30+X42-X52-X55-X58-X61-X66</f>
        <v>-19.175999999999995</v>
      </c>
      <c r="Y79" s="348">
        <f>Y15+Y30+Y42-Y52-Y55-Y58-Y61-Y66</f>
        <v>-20.903999999999996</v>
      </c>
      <c r="Z79" s="348">
        <f>Z15+Z30+Z42-Z52-Z55-Z58-Z61-Z66</f>
        <v>-17.183999999999983</v>
      </c>
      <c r="AA79" s="348">
        <f>AA15+AA30+AA42-AA52-AA55-AA58-AA61-AA66</f>
        <v>-20.184000000000012</v>
      </c>
      <c r="AB79" s="348">
        <f>AB15+AB30+AB42-AB52-AB55-AB58-AB61-AB66</f>
        <v>-19.655999999999999</v>
      </c>
    </row>
  </sheetData>
  <mergeCells count="36">
    <mergeCell ref="B37:B39"/>
    <mergeCell ref="B50:B52"/>
    <mergeCell ref="A64:A66"/>
    <mergeCell ref="B56:B58"/>
    <mergeCell ref="A50:A63"/>
    <mergeCell ref="B43:B45"/>
    <mergeCell ref="B59:B61"/>
    <mergeCell ref="B53:B55"/>
    <mergeCell ref="B62:B63"/>
    <mergeCell ref="A37:A48"/>
    <mergeCell ref="B28:B30"/>
    <mergeCell ref="B31:B33"/>
    <mergeCell ref="M74:P74"/>
    <mergeCell ref="B19:C19"/>
    <mergeCell ref="B20:C20"/>
    <mergeCell ref="B64:B66"/>
    <mergeCell ref="B46:C46"/>
    <mergeCell ref="B47:C47"/>
    <mergeCell ref="B48:C48"/>
    <mergeCell ref="B40:B42"/>
    <mergeCell ref="B22:B24"/>
    <mergeCell ref="B25:B27"/>
    <mergeCell ref="A10:A21"/>
    <mergeCell ref="B21:C21"/>
    <mergeCell ref="B13:B15"/>
    <mergeCell ref="B16:B18"/>
    <mergeCell ref="B34:C34"/>
    <mergeCell ref="B35:C35"/>
    <mergeCell ref="B36:C36"/>
    <mergeCell ref="M5:X5"/>
    <mergeCell ref="Q6:X6"/>
    <mergeCell ref="E8:AB8"/>
    <mergeCell ref="D8:D9"/>
    <mergeCell ref="A8:C9"/>
    <mergeCell ref="B10:B12"/>
    <mergeCell ref="A22:A36"/>
  </mergeCells>
  <pageMargins left="0.35433070866141736" right="0.11811023622047245" top="0.31496062992125984" bottom="0.51181102362204722" header="0" footer="0"/>
  <pageSetup paperSize="9" scale="59" orientation="landscape" horizontalDpi="180" verticalDpi="180" r:id="rId1"/>
  <headerFooter>
    <oddFooter>&amp;C&amp;P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C97"/>
  <sheetViews>
    <sheetView topLeftCell="A58" zoomScaleNormal="100" zoomScaleSheetLayoutView="100" workbookViewId="0">
      <selection activeCell="N87" sqref="A1:XFD1048576"/>
    </sheetView>
  </sheetViews>
  <sheetFormatPr defaultRowHeight="15" x14ac:dyDescent="0.25"/>
  <cols>
    <col min="1" max="1" width="3.140625" style="249" customWidth="1"/>
    <col min="2" max="2" width="3" style="249" customWidth="1"/>
    <col min="3" max="3" width="4.7109375" style="249" customWidth="1"/>
    <col min="4" max="4" width="12.7109375" style="249" customWidth="1"/>
    <col min="5" max="5" width="9.7109375" style="249" customWidth="1"/>
    <col min="6" max="6" width="9.28515625" style="249" customWidth="1"/>
    <col min="7" max="7" width="9" style="249" customWidth="1"/>
    <col min="8" max="8" width="9.42578125" style="249" customWidth="1"/>
    <col min="9" max="9" width="9" style="249" customWidth="1"/>
    <col min="10" max="10" width="8.85546875" style="249" customWidth="1"/>
    <col min="11" max="11" width="9.28515625" style="249" customWidth="1"/>
    <col min="12" max="12" width="8.5703125" style="249" customWidth="1"/>
    <col min="13" max="13" width="9.140625" style="249" customWidth="1"/>
    <col min="14" max="14" width="9" style="249" customWidth="1"/>
    <col min="15" max="17" width="8.85546875" style="249" customWidth="1"/>
    <col min="18" max="18" width="8.7109375" style="249" customWidth="1"/>
    <col min="19" max="19" width="9" style="249" customWidth="1"/>
    <col min="20" max="20" width="8.42578125" style="249" customWidth="1"/>
    <col min="21" max="21" width="8.85546875" style="249" customWidth="1"/>
    <col min="22" max="22" width="8.5703125" style="249" customWidth="1"/>
    <col min="23" max="23" width="9" style="249" customWidth="1"/>
    <col min="24" max="25" width="8.42578125" style="249" customWidth="1"/>
    <col min="26" max="26" width="8.5703125" style="249" customWidth="1"/>
    <col min="27" max="27" width="9.5703125" style="249" customWidth="1"/>
    <col min="28" max="28" width="10.85546875" style="249" customWidth="1"/>
    <col min="29" max="16384" width="9.140625" style="249"/>
  </cols>
  <sheetData>
    <row r="2" spans="1:28" x14ac:dyDescent="0.25">
      <c r="N2" s="283"/>
      <c r="R2" s="284"/>
      <c r="S2" s="284"/>
      <c r="T2" s="284"/>
      <c r="U2" s="284"/>
      <c r="V2" s="284"/>
      <c r="W2" s="283" t="s">
        <v>311</v>
      </c>
      <c r="X2" s="284"/>
      <c r="Y2" s="284"/>
      <c r="Z2" s="284"/>
    </row>
    <row r="3" spans="1:28" ht="18.75" x14ac:dyDescent="0.3">
      <c r="K3" s="285"/>
      <c r="L3" s="286"/>
      <c r="M3" s="286"/>
      <c r="N3" s="286"/>
      <c r="O3" s="287" t="s">
        <v>310</v>
      </c>
      <c r="P3" s="286"/>
      <c r="Q3" s="286"/>
      <c r="R3" s="286"/>
      <c r="S3" s="286"/>
      <c r="T3" s="286"/>
      <c r="U3" s="286"/>
      <c r="V3" s="286"/>
      <c r="W3" s="286"/>
      <c r="X3" s="286"/>
    </row>
    <row r="4" spans="1:28" x14ac:dyDescent="0.25">
      <c r="K4" s="497" t="s">
        <v>334</v>
      </c>
      <c r="L4" s="289">
        <v>46190</v>
      </c>
      <c r="M4" s="290"/>
      <c r="N4" s="290"/>
      <c r="O4" s="286"/>
      <c r="P4" s="286"/>
      <c r="Q4" s="286"/>
      <c r="R4" s="286"/>
      <c r="S4" s="286"/>
      <c r="T4" s="286"/>
      <c r="U4" s="286"/>
      <c r="V4" s="286"/>
      <c r="W4" s="286"/>
      <c r="X4" s="286"/>
    </row>
    <row r="5" spans="1:28" ht="18.75" x14ac:dyDescent="0.3">
      <c r="I5" s="291"/>
      <c r="M5" s="292" t="s">
        <v>333</v>
      </c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</row>
    <row r="6" spans="1:28" x14ac:dyDescent="0.25">
      <c r="Q6" s="294" t="s">
        <v>307</v>
      </c>
      <c r="R6" s="294"/>
      <c r="S6" s="294"/>
      <c r="T6" s="294"/>
      <c r="U6" s="294"/>
      <c r="V6" s="294"/>
      <c r="W6" s="294"/>
      <c r="X6" s="294"/>
    </row>
    <row r="7" spans="1:28" s="285" customFormat="1" ht="15.75" thickBot="1" x14ac:dyDescent="0.3">
      <c r="Q7" s="295"/>
      <c r="R7" s="295"/>
      <c r="S7" s="295"/>
      <c r="T7" s="295"/>
      <c r="U7" s="295"/>
      <c r="V7" s="295"/>
      <c r="W7" s="295"/>
      <c r="X7" s="295"/>
    </row>
    <row r="8" spans="1:28" ht="15.75" customHeight="1" thickBot="1" x14ac:dyDescent="0.3">
      <c r="A8" s="296" t="s">
        <v>306</v>
      </c>
      <c r="B8" s="297"/>
      <c r="C8" s="298"/>
      <c r="D8" s="299" t="s">
        <v>305</v>
      </c>
      <c r="E8" s="300" t="s">
        <v>304</v>
      </c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2"/>
    </row>
    <row r="9" spans="1:28" s="310" customFormat="1" ht="15.75" thickBot="1" x14ac:dyDescent="0.3">
      <c r="A9" s="303"/>
      <c r="B9" s="304"/>
      <c r="C9" s="305"/>
      <c r="D9" s="306"/>
      <c r="E9" s="307" t="s">
        <v>303</v>
      </c>
      <c r="F9" s="308" t="s">
        <v>302</v>
      </c>
      <c r="G9" s="247" t="s">
        <v>301</v>
      </c>
      <c r="H9" s="247" t="s">
        <v>300</v>
      </c>
      <c r="I9" s="247" t="s">
        <v>299</v>
      </c>
      <c r="J9" s="247" t="s">
        <v>298</v>
      </c>
      <c r="K9" s="247" t="s">
        <v>297</v>
      </c>
      <c r="L9" s="247" t="s">
        <v>296</v>
      </c>
      <c r="M9" s="247" t="s">
        <v>295</v>
      </c>
      <c r="N9" s="247" t="s">
        <v>294</v>
      </c>
      <c r="O9" s="247" t="s">
        <v>293</v>
      </c>
      <c r="P9" s="247" t="s">
        <v>292</v>
      </c>
      <c r="Q9" s="247" t="s">
        <v>291</v>
      </c>
      <c r="R9" s="247" t="s">
        <v>290</v>
      </c>
      <c r="S9" s="247" t="s">
        <v>289</v>
      </c>
      <c r="T9" s="247" t="s">
        <v>288</v>
      </c>
      <c r="U9" s="247" t="s">
        <v>287</v>
      </c>
      <c r="V9" s="247" t="s">
        <v>286</v>
      </c>
      <c r="W9" s="247" t="s">
        <v>285</v>
      </c>
      <c r="X9" s="247" t="s">
        <v>284</v>
      </c>
      <c r="Y9" s="247" t="s">
        <v>283</v>
      </c>
      <c r="Z9" s="247" t="s">
        <v>282</v>
      </c>
      <c r="AA9" s="247" t="s">
        <v>281</v>
      </c>
      <c r="AB9" s="309" t="s">
        <v>280</v>
      </c>
    </row>
    <row r="10" spans="1:28" ht="1.5" customHeight="1" x14ac:dyDescent="0.25">
      <c r="A10" s="311" t="s">
        <v>279</v>
      </c>
      <c r="B10" s="312"/>
      <c r="C10" s="313" t="s">
        <v>32</v>
      </c>
      <c r="D10" s="313"/>
      <c r="E10" s="316"/>
      <c r="F10" s="316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316"/>
      <c r="AB10" s="317"/>
    </row>
    <row r="11" spans="1:28" ht="18" hidden="1" customHeight="1" x14ac:dyDescent="0.25">
      <c r="A11" s="318"/>
      <c r="B11" s="319"/>
      <c r="C11" s="263" t="s">
        <v>258</v>
      </c>
      <c r="D11" s="263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A11" s="245"/>
      <c r="AB11" s="244"/>
    </row>
    <row r="12" spans="1:28" ht="18" hidden="1" customHeight="1" thickBot="1" x14ac:dyDescent="0.3">
      <c r="A12" s="320"/>
      <c r="B12" s="321"/>
      <c r="C12" s="322" t="s">
        <v>257</v>
      </c>
      <c r="D12" s="32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  <c r="AA12" s="242"/>
      <c r="AB12" s="241"/>
    </row>
    <row r="13" spans="1:28" ht="2.25" customHeight="1" thickBot="1" x14ac:dyDescent="0.3">
      <c r="A13" s="324" t="s">
        <v>278</v>
      </c>
      <c r="B13" s="325"/>
      <c r="C13" s="266" t="s">
        <v>32</v>
      </c>
      <c r="D13" s="266"/>
      <c r="E13" s="399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4"/>
    </row>
    <row r="14" spans="1:28" ht="18" hidden="1" customHeight="1" thickBot="1" x14ac:dyDescent="0.3">
      <c r="A14" s="318"/>
      <c r="B14" s="319"/>
      <c r="C14" s="263" t="s">
        <v>258</v>
      </c>
      <c r="D14" s="263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  <c r="AA14" s="245"/>
      <c r="AB14" s="244"/>
    </row>
    <row r="15" spans="1:28" ht="18" hidden="1" customHeight="1" thickBot="1" x14ac:dyDescent="0.3">
      <c r="A15" s="328"/>
      <c r="B15" s="329"/>
      <c r="C15" s="330" t="s">
        <v>257</v>
      </c>
      <c r="D15" s="330"/>
      <c r="E15" s="333"/>
      <c r="F15" s="333"/>
      <c r="G15" s="333"/>
      <c r="H15" s="333"/>
      <c r="I15" s="333"/>
      <c r="J15" s="333"/>
      <c r="K15" s="333"/>
      <c r="L15" s="333"/>
      <c r="M15" s="333"/>
      <c r="N15" s="333"/>
      <c r="O15" s="333"/>
      <c r="P15" s="333"/>
      <c r="Q15" s="333"/>
      <c r="R15" s="333"/>
      <c r="S15" s="333"/>
      <c r="T15" s="333"/>
      <c r="U15" s="333"/>
      <c r="V15" s="333"/>
      <c r="W15" s="333"/>
      <c r="X15" s="333"/>
      <c r="Y15" s="333"/>
      <c r="Z15" s="333"/>
      <c r="AA15" s="333"/>
      <c r="AB15" s="334"/>
    </row>
    <row r="16" spans="1:28" ht="1.5" customHeight="1" x14ac:dyDescent="0.25">
      <c r="A16" s="311" t="s">
        <v>36</v>
      </c>
      <c r="B16" s="335" t="s">
        <v>275</v>
      </c>
      <c r="C16" s="336" t="s">
        <v>32</v>
      </c>
      <c r="D16" s="336"/>
      <c r="E16" s="316"/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R16" s="316"/>
      <c r="S16" s="316"/>
      <c r="T16" s="316"/>
      <c r="U16" s="316"/>
      <c r="V16" s="316"/>
      <c r="W16" s="316"/>
      <c r="X16" s="316"/>
      <c r="Y16" s="316"/>
      <c r="Z16" s="316"/>
      <c r="AA16" s="316"/>
      <c r="AB16" s="317"/>
    </row>
    <row r="17" spans="1:29" ht="18" hidden="1" customHeight="1" x14ac:dyDescent="0.25">
      <c r="A17" s="338"/>
      <c r="B17" s="339"/>
      <c r="C17" s="263" t="s">
        <v>258</v>
      </c>
      <c r="D17" s="271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4"/>
    </row>
    <row r="18" spans="1:29" ht="18" hidden="1" customHeight="1" x14ac:dyDescent="0.25">
      <c r="A18" s="338"/>
      <c r="B18" s="339"/>
      <c r="C18" s="263" t="s">
        <v>257</v>
      </c>
      <c r="D18" s="271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245"/>
      <c r="Z18" s="245"/>
      <c r="AA18" s="245"/>
      <c r="AB18" s="244"/>
    </row>
    <row r="19" spans="1:29" x14ac:dyDescent="0.25">
      <c r="A19" s="338"/>
      <c r="B19" s="275" t="s">
        <v>277</v>
      </c>
      <c r="C19" s="263" t="s">
        <v>32</v>
      </c>
      <c r="D19" s="263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4"/>
    </row>
    <row r="20" spans="1:29" x14ac:dyDescent="0.25">
      <c r="A20" s="338"/>
      <c r="B20" s="275"/>
      <c r="C20" s="263" t="s">
        <v>258</v>
      </c>
      <c r="D20" s="263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3"/>
    </row>
    <row r="21" spans="1:29" ht="15.75" thickBot="1" x14ac:dyDescent="0.3">
      <c r="A21" s="338"/>
      <c r="B21" s="275"/>
      <c r="C21" s="263" t="s">
        <v>257</v>
      </c>
      <c r="D21" s="263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3"/>
    </row>
    <row r="22" spans="1:29" ht="15" customHeight="1" x14ac:dyDescent="0.25">
      <c r="A22" s="338"/>
      <c r="B22" s="282" t="s">
        <v>276</v>
      </c>
      <c r="C22" s="251" t="s">
        <v>32</v>
      </c>
      <c r="D22" s="251"/>
      <c r="E22" s="240">
        <v>217.09901351845087</v>
      </c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8"/>
      <c r="AC22" s="348"/>
    </row>
    <row r="23" spans="1:29" x14ac:dyDescent="0.25">
      <c r="A23" s="338"/>
      <c r="B23" s="281"/>
      <c r="C23" s="280" t="s">
        <v>332</v>
      </c>
      <c r="D23" s="279"/>
      <c r="E23" s="349">
        <v>997.2</v>
      </c>
      <c r="F23" s="350">
        <v>1049.04</v>
      </c>
      <c r="G23" s="350">
        <v>1037.52</v>
      </c>
      <c r="H23" s="350">
        <v>1030.32</v>
      </c>
      <c r="I23" s="350">
        <v>1007.28</v>
      </c>
      <c r="J23" s="350">
        <v>1036.8</v>
      </c>
      <c r="K23" s="350">
        <v>1036.8</v>
      </c>
      <c r="L23" s="350">
        <v>1035.3599999999999</v>
      </c>
      <c r="M23" s="350">
        <v>1055.52</v>
      </c>
      <c r="N23" s="350">
        <v>1108.8</v>
      </c>
      <c r="O23" s="350">
        <v>1130.4000000000001</v>
      </c>
      <c r="P23" s="350">
        <v>1134</v>
      </c>
      <c r="Q23" s="350">
        <v>1077.1199999999999</v>
      </c>
      <c r="R23" s="350">
        <v>1127.52</v>
      </c>
      <c r="S23" s="350">
        <v>874.8</v>
      </c>
      <c r="T23" s="350">
        <v>745.92</v>
      </c>
      <c r="U23" s="350">
        <v>906.48</v>
      </c>
      <c r="V23" s="350">
        <v>943.92</v>
      </c>
      <c r="W23" s="350">
        <v>799.2</v>
      </c>
      <c r="X23" s="350">
        <v>731.52</v>
      </c>
      <c r="Y23" s="350">
        <v>767.52</v>
      </c>
      <c r="Z23" s="350">
        <v>889.2</v>
      </c>
      <c r="AA23" s="350">
        <v>936</v>
      </c>
      <c r="AB23" s="351">
        <v>928.8</v>
      </c>
    </row>
    <row r="24" spans="1:29" ht="15.75" thickBot="1" x14ac:dyDescent="0.3">
      <c r="A24" s="338"/>
      <c r="B24" s="278"/>
      <c r="C24" s="277" t="s">
        <v>259</v>
      </c>
      <c r="D24" s="276"/>
      <c r="E24" s="353">
        <v>511.2</v>
      </c>
      <c r="F24" s="354">
        <v>514.79999999999995</v>
      </c>
      <c r="G24" s="354">
        <v>505.44</v>
      </c>
      <c r="H24" s="354">
        <v>509.04</v>
      </c>
      <c r="I24" s="354">
        <v>504.72</v>
      </c>
      <c r="J24" s="354">
        <v>510.48</v>
      </c>
      <c r="K24" s="354">
        <v>503.28</v>
      </c>
      <c r="L24" s="354">
        <v>498.24</v>
      </c>
      <c r="M24" s="354">
        <v>527.04</v>
      </c>
      <c r="N24" s="354">
        <v>568.08000000000004</v>
      </c>
      <c r="O24" s="354">
        <v>571.67999999999995</v>
      </c>
      <c r="P24" s="354">
        <v>586.08000000000004</v>
      </c>
      <c r="Q24" s="354">
        <v>483.84</v>
      </c>
      <c r="R24" s="354">
        <v>575.28</v>
      </c>
      <c r="S24" s="354">
        <v>514.79999999999995</v>
      </c>
      <c r="T24" s="354">
        <v>465.84</v>
      </c>
      <c r="U24" s="354">
        <v>483.12</v>
      </c>
      <c r="V24" s="354">
        <v>482.4</v>
      </c>
      <c r="W24" s="354">
        <v>383.76</v>
      </c>
      <c r="X24" s="354">
        <v>372.96</v>
      </c>
      <c r="Y24" s="354">
        <v>388.08</v>
      </c>
      <c r="Z24" s="354">
        <v>461.52</v>
      </c>
      <c r="AA24" s="354">
        <v>474.48</v>
      </c>
      <c r="AB24" s="250">
        <v>485.28</v>
      </c>
    </row>
    <row r="25" spans="1:29" ht="1.5" customHeight="1" x14ac:dyDescent="0.25">
      <c r="A25" s="338"/>
      <c r="B25" s="275" t="s">
        <v>272</v>
      </c>
      <c r="C25" s="263" t="s">
        <v>32</v>
      </c>
      <c r="D25" s="263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5"/>
      <c r="AB25" s="244"/>
    </row>
    <row r="26" spans="1:29" hidden="1" x14ac:dyDescent="0.25">
      <c r="A26" s="338"/>
      <c r="B26" s="275"/>
      <c r="C26" s="263" t="s">
        <v>258</v>
      </c>
      <c r="D26" s="263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3"/>
    </row>
    <row r="27" spans="1:29" hidden="1" x14ac:dyDescent="0.25">
      <c r="A27" s="338"/>
      <c r="B27" s="275"/>
      <c r="C27" s="263" t="s">
        <v>257</v>
      </c>
      <c r="D27" s="263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3"/>
    </row>
    <row r="28" spans="1:29" x14ac:dyDescent="0.25">
      <c r="A28" s="318"/>
      <c r="B28" s="272" t="s">
        <v>271</v>
      </c>
      <c r="C28" s="272"/>
      <c r="D28" s="271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4"/>
    </row>
    <row r="29" spans="1:29" x14ac:dyDescent="0.25">
      <c r="A29" s="318"/>
      <c r="B29" s="272" t="s">
        <v>270</v>
      </c>
      <c r="C29" s="272"/>
      <c r="D29" s="271"/>
      <c r="E29" s="245">
        <v>2</v>
      </c>
      <c r="F29" s="245">
        <v>2</v>
      </c>
      <c r="G29" s="245">
        <v>2</v>
      </c>
      <c r="H29" s="245">
        <v>2</v>
      </c>
      <c r="I29" s="245">
        <v>2</v>
      </c>
      <c r="J29" s="245">
        <v>2</v>
      </c>
      <c r="K29" s="245">
        <v>2</v>
      </c>
      <c r="L29" s="245">
        <v>2</v>
      </c>
      <c r="M29" s="245">
        <v>2</v>
      </c>
      <c r="N29" s="245">
        <v>2</v>
      </c>
      <c r="O29" s="245">
        <v>2</v>
      </c>
      <c r="P29" s="245">
        <v>2</v>
      </c>
      <c r="Q29" s="245">
        <v>2</v>
      </c>
      <c r="R29" s="245">
        <v>2</v>
      </c>
      <c r="S29" s="245">
        <v>2</v>
      </c>
      <c r="T29" s="245">
        <v>2</v>
      </c>
      <c r="U29" s="245">
        <v>2</v>
      </c>
      <c r="V29" s="245">
        <v>2</v>
      </c>
      <c r="W29" s="245">
        <v>2</v>
      </c>
      <c r="X29" s="245">
        <v>2</v>
      </c>
      <c r="Y29" s="245">
        <v>2</v>
      </c>
      <c r="Z29" s="245">
        <v>2</v>
      </c>
      <c r="AA29" s="245">
        <v>2</v>
      </c>
      <c r="AB29" s="244">
        <v>2</v>
      </c>
    </row>
    <row r="30" spans="1:29" ht="15.75" thickBot="1" x14ac:dyDescent="0.3">
      <c r="A30" s="320"/>
      <c r="B30" s="270" t="s">
        <v>269</v>
      </c>
      <c r="C30" s="269"/>
      <c r="D30" s="268"/>
      <c r="E30" s="242">
        <v>2</v>
      </c>
      <c r="F30" s="242">
        <v>2</v>
      </c>
      <c r="G30" s="242">
        <v>2</v>
      </c>
      <c r="H30" s="242">
        <v>2</v>
      </c>
      <c r="I30" s="242">
        <v>2</v>
      </c>
      <c r="J30" s="242">
        <v>2</v>
      </c>
      <c r="K30" s="242">
        <v>2</v>
      </c>
      <c r="L30" s="242">
        <v>2</v>
      </c>
      <c r="M30" s="242">
        <v>2</v>
      </c>
      <c r="N30" s="242">
        <v>2</v>
      </c>
      <c r="O30" s="242">
        <v>2</v>
      </c>
      <c r="P30" s="242">
        <v>2</v>
      </c>
      <c r="Q30" s="242">
        <v>2</v>
      </c>
      <c r="R30" s="242">
        <v>2</v>
      </c>
      <c r="S30" s="242">
        <v>2</v>
      </c>
      <c r="T30" s="242">
        <v>2</v>
      </c>
      <c r="U30" s="242">
        <v>2</v>
      </c>
      <c r="V30" s="242">
        <v>2</v>
      </c>
      <c r="W30" s="242">
        <v>2</v>
      </c>
      <c r="X30" s="242">
        <v>2</v>
      </c>
      <c r="Y30" s="242">
        <v>2</v>
      </c>
      <c r="Z30" s="242">
        <v>2</v>
      </c>
      <c r="AA30" s="242">
        <v>2</v>
      </c>
      <c r="AB30" s="241">
        <v>2</v>
      </c>
    </row>
    <row r="31" spans="1:29" ht="2.25" customHeight="1" x14ac:dyDescent="0.25">
      <c r="A31" s="311" t="s">
        <v>40</v>
      </c>
      <c r="B31" s="335" t="s">
        <v>275</v>
      </c>
      <c r="C31" s="336" t="s">
        <v>32</v>
      </c>
      <c r="D31" s="336"/>
      <c r="E31" s="316"/>
      <c r="F31" s="316"/>
      <c r="G31" s="316"/>
      <c r="H31" s="316"/>
      <c r="I31" s="316"/>
      <c r="J31" s="316"/>
      <c r="K31" s="316"/>
      <c r="L31" s="316"/>
      <c r="M31" s="316"/>
      <c r="N31" s="316"/>
      <c r="O31" s="316"/>
      <c r="P31" s="316"/>
      <c r="Q31" s="316"/>
      <c r="R31" s="316"/>
      <c r="S31" s="316"/>
      <c r="T31" s="316"/>
      <c r="U31" s="316"/>
      <c r="V31" s="316"/>
      <c r="W31" s="316"/>
      <c r="X31" s="316"/>
      <c r="Y31" s="316"/>
      <c r="Z31" s="316"/>
      <c r="AA31" s="316"/>
      <c r="AB31" s="317"/>
    </row>
    <row r="32" spans="1:29" hidden="1" x14ac:dyDescent="0.25">
      <c r="A32" s="338"/>
      <c r="B32" s="339"/>
      <c r="C32" s="263" t="s">
        <v>258</v>
      </c>
      <c r="D32" s="271"/>
      <c r="E32" s="245"/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  <c r="AA32" s="245"/>
      <c r="AB32" s="244"/>
    </row>
    <row r="33" spans="1:29" ht="15" hidden="1" customHeight="1" x14ac:dyDescent="0.25">
      <c r="A33" s="338"/>
      <c r="B33" s="339"/>
      <c r="C33" s="263" t="s">
        <v>257</v>
      </c>
      <c r="D33" s="271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245"/>
      <c r="V33" s="245"/>
      <c r="W33" s="245"/>
      <c r="X33" s="245"/>
      <c r="Y33" s="245"/>
      <c r="Z33" s="245"/>
      <c r="AA33" s="245"/>
      <c r="AB33" s="244"/>
    </row>
    <row r="34" spans="1:29" ht="15" customHeight="1" x14ac:dyDescent="0.25">
      <c r="A34" s="338"/>
      <c r="B34" s="275" t="s">
        <v>274</v>
      </c>
      <c r="C34" s="263" t="s">
        <v>32</v>
      </c>
      <c r="D34" s="263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0"/>
      <c r="R34" s="350"/>
      <c r="S34" s="350"/>
      <c r="T34" s="350"/>
      <c r="U34" s="350"/>
      <c r="V34" s="350"/>
      <c r="W34" s="350"/>
      <c r="X34" s="350"/>
      <c r="Y34" s="350"/>
      <c r="Z34" s="350"/>
      <c r="AA34" s="350"/>
      <c r="AB34" s="351"/>
    </row>
    <row r="35" spans="1:29" x14ac:dyDescent="0.25">
      <c r="A35" s="338"/>
      <c r="B35" s="275"/>
      <c r="C35" s="263" t="s">
        <v>258</v>
      </c>
      <c r="D35" s="263"/>
      <c r="E35" s="350"/>
      <c r="F35" s="350"/>
      <c r="G35" s="350"/>
      <c r="H35" s="350"/>
      <c r="I35" s="350"/>
      <c r="J35" s="350"/>
      <c r="K35" s="350"/>
      <c r="L35" s="350"/>
      <c r="M35" s="350"/>
      <c r="N35" s="350"/>
      <c r="O35" s="350"/>
      <c r="P35" s="350"/>
      <c r="Q35" s="350"/>
      <c r="R35" s="350"/>
      <c r="S35" s="350"/>
      <c r="T35" s="350"/>
      <c r="U35" s="350"/>
      <c r="V35" s="350"/>
      <c r="W35" s="350"/>
      <c r="X35" s="350"/>
      <c r="Y35" s="350"/>
      <c r="Z35" s="350"/>
      <c r="AA35" s="350"/>
      <c r="AB35" s="351"/>
    </row>
    <row r="36" spans="1:29" ht="15.75" thickBot="1" x14ac:dyDescent="0.3">
      <c r="A36" s="338"/>
      <c r="B36" s="275"/>
      <c r="C36" s="263" t="s">
        <v>257</v>
      </c>
      <c r="D36" s="263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350"/>
      <c r="Q36" s="350"/>
      <c r="R36" s="350"/>
      <c r="S36" s="350"/>
      <c r="T36" s="350"/>
      <c r="U36" s="350"/>
      <c r="V36" s="350"/>
      <c r="W36" s="350"/>
      <c r="X36" s="350"/>
      <c r="Y36" s="350"/>
      <c r="Z36" s="350"/>
      <c r="AA36" s="350"/>
      <c r="AB36" s="351"/>
    </row>
    <row r="37" spans="1:29" ht="15" customHeight="1" x14ac:dyDescent="0.25">
      <c r="A37" s="338"/>
      <c r="B37" s="282" t="s">
        <v>273</v>
      </c>
      <c r="C37" s="251" t="s">
        <v>32</v>
      </c>
      <c r="D37" s="251"/>
      <c r="E37" s="240">
        <v>0</v>
      </c>
      <c r="F37" s="239">
        <v>0</v>
      </c>
      <c r="G37" s="239">
        <v>0</v>
      </c>
      <c r="H37" s="239">
        <v>0</v>
      </c>
      <c r="I37" s="239">
        <v>0</v>
      </c>
      <c r="J37" s="239">
        <v>0</v>
      </c>
      <c r="K37" s="239">
        <v>0</v>
      </c>
      <c r="L37" s="239">
        <v>0</v>
      </c>
      <c r="M37" s="239">
        <v>0</v>
      </c>
      <c r="N37" s="239">
        <v>0</v>
      </c>
      <c r="O37" s="239">
        <v>0</v>
      </c>
      <c r="P37" s="239">
        <v>0</v>
      </c>
      <c r="Q37" s="239">
        <v>0</v>
      </c>
      <c r="R37" s="239">
        <v>0</v>
      </c>
      <c r="S37" s="239">
        <v>0</v>
      </c>
      <c r="T37" s="239">
        <v>0</v>
      </c>
      <c r="U37" s="239">
        <v>0</v>
      </c>
      <c r="V37" s="239">
        <v>0</v>
      </c>
      <c r="W37" s="239">
        <v>0</v>
      </c>
      <c r="X37" s="239">
        <v>0</v>
      </c>
      <c r="Y37" s="239">
        <v>0</v>
      </c>
      <c r="Z37" s="239">
        <v>0</v>
      </c>
      <c r="AA37" s="239">
        <v>0</v>
      </c>
      <c r="AB37" s="238">
        <v>0</v>
      </c>
      <c r="AC37" s="348"/>
    </row>
    <row r="38" spans="1:29" x14ac:dyDescent="0.25">
      <c r="A38" s="338"/>
      <c r="B38" s="281"/>
      <c r="C38" s="280" t="s">
        <v>332</v>
      </c>
      <c r="D38" s="279"/>
      <c r="E38" s="349">
        <v>2180.16</v>
      </c>
      <c r="F38" s="350">
        <v>2150.4</v>
      </c>
      <c r="G38" s="350">
        <v>1947.84</v>
      </c>
      <c r="H38" s="350">
        <v>1843.2</v>
      </c>
      <c r="I38" s="350">
        <v>1848.96</v>
      </c>
      <c r="J38" s="350">
        <v>1873.92</v>
      </c>
      <c r="K38" s="350">
        <v>1806.72</v>
      </c>
      <c r="L38" s="350">
        <v>2000.64</v>
      </c>
      <c r="M38" s="350">
        <v>1963.2</v>
      </c>
      <c r="N38" s="350">
        <v>2022.72</v>
      </c>
      <c r="O38" s="350">
        <v>2247.36</v>
      </c>
      <c r="P38" s="350">
        <v>2261.7600000000002</v>
      </c>
      <c r="Q38" s="350">
        <v>2330.88</v>
      </c>
      <c r="R38" s="350">
        <v>2456.64</v>
      </c>
      <c r="S38" s="350">
        <v>2064.96</v>
      </c>
      <c r="T38" s="350">
        <v>1475.52</v>
      </c>
      <c r="U38" s="350">
        <v>1676.16</v>
      </c>
      <c r="V38" s="350">
        <v>1504.32</v>
      </c>
      <c r="W38" s="350">
        <v>1705.92</v>
      </c>
      <c r="X38" s="350">
        <v>1632</v>
      </c>
      <c r="Y38" s="350">
        <v>1709.76</v>
      </c>
      <c r="Z38" s="350">
        <v>1839.36</v>
      </c>
      <c r="AA38" s="350">
        <v>1732.8</v>
      </c>
      <c r="AB38" s="351">
        <v>1823.04</v>
      </c>
    </row>
    <row r="39" spans="1:29" ht="15.75" thickBot="1" x14ac:dyDescent="0.3">
      <c r="A39" s="338"/>
      <c r="B39" s="278"/>
      <c r="C39" s="277" t="s">
        <v>259</v>
      </c>
      <c r="D39" s="276"/>
      <c r="E39" s="353">
        <v>870.72</v>
      </c>
      <c r="F39" s="354">
        <v>844.8</v>
      </c>
      <c r="G39" s="354">
        <v>769.92</v>
      </c>
      <c r="H39" s="354">
        <v>748.8</v>
      </c>
      <c r="I39" s="354">
        <v>766.08</v>
      </c>
      <c r="J39" s="354">
        <v>768</v>
      </c>
      <c r="K39" s="354">
        <v>721.92</v>
      </c>
      <c r="L39" s="354">
        <v>799.68</v>
      </c>
      <c r="M39" s="354">
        <v>747.84</v>
      </c>
      <c r="N39" s="354">
        <v>755.52</v>
      </c>
      <c r="O39" s="354">
        <v>832.32</v>
      </c>
      <c r="P39" s="354">
        <v>844.8</v>
      </c>
      <c r="Q39" s="354">
        <v>861.12</v>
      </c>
      <c r="R39" s="354">
        <v>901.44</v>
      </c>
      <c r="S39" s="354">
        <v>741.12</v>
      </c>
      <c r="T39" s="354">
        <v>575.04</v>
      </c>
      <c r="U39" s="354">
        <v>642.24</v>
      </c>
      <c r="V39" s="354">
        <v>576.96</v>
      </c>
      <c r="W39" s="354">
        <v>638.4</v>
      </c>
      <c r="X39" s="354">
        <v>590.4</v>
      </c>
      <c r="Y39" s="354">
        <v>636.48</v>
      </c>
      <c r="Z39" s="354">
        <v>681.6</v>
      </c>
      <c r="AA39" s="354">
        <v>651.84</v>
      </c>
      <c r="AB39" s="250">
        <v>685.44</v>
      </c>
    </row>
    <row r="40" spans="1:29" ht="1.5" customHeight="1" x14ac:dyDescent="0.25">
      <c r="A40" s="338"/>
      <c r="B40" s="275" t="s">
        <v>272</v>
      </c>
      <c r="C40" s="263" t="s">
        <v>32</v>
      </c>
      <c r="D40" s="263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4"/>
    </row>
    <row r="41" spans="1:29" hidden="1" x14ac:dyDescent="0.25">
      <c r="A41" s="338"/>
      <c r="B41" s="275"/>
      <c r="C41" s="263" t="s">
        <v>258</v>
      </c>
      <c r="D41" s="263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3"/>
    </row>
    <row r="42" spans="1:29" hidden="1" x14ac:dyDescent="0.25">
      <c r="A42" s="338"/>
      <c r="B42" s="275"/>
      <c r="C42" s="263" t="s">
        <v>257</v>
      </c>
      <c r="D42" s="263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3"/>
    </row>
    <row r="43" spans="1:29" ht="15" customHeight="1" x14ac:dyDescent="0.25">
      <c r="A43" s="318"/>
      <c r="B43" s="272" t="s">
        <v>271</v>
      </c>
      <c r="C43" s="272"/>
      <c r="D43" s="271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4"/>
    </row>
    <row r="44" spans="1:29" x14ac:dyDescent="0.25">
      <c r="A44" s="318"/>
      <c r="B44" s="272" t="s">
        <v>270</v>
      </c>
      <c r="C44" s="272"/>
      <c r="D44" s="271"/>
      <c r="E44" s="245">
        <v>2</v>
      </c>
      <c r="F44" s="245">
        <v>2</v>
      </c>
      <c r="G44" s="245">
        <v>2</v>
      </c>
      <c r="H44" s="245">
        <v>2</v>
      </c>
      <c r="I44" s="245">
        <v>2</v>
      </c>
      <c r="J44" s="245">
        <v>2</v>
      </c>
      <c r="K44" s="245">
        <v>2</v>
      </c>
      <c r="L44" s="245">
        <v>2</v>
      </c>
      <c r="M44" s="245">
        <v>2</v>
      </c>
      <c r="N44" s="245">
        <v>2</v>
      </c>
      <c r="O44" s="245">
        <v>2</v>
      </c>
      <c r="P44" s="245">
        <v>2</v>
      </c>
      <c r="Q44" s="245">
        <v>2</v>
      </c>
      <c r="R44" s="245">
        <v>2</v>
      </c>
      <c r="S44" s="245">
        <v>2</v>
      </c>
      <c r="T44" s="245">
        <v>2</v>
      </c>
      <c r="U44" s="245">
        <v>2</v>
      </c>
      <c r="V44" s="245">
        <v>2</v>
      </c>
      <c r="W44" s="245">
        <v>2</v>
      </c>
      <c r="X44" s="245">
        <v>2</v>
      </c>
      <c r="Y44" s="245">
        <v>2</v>
      </c>
      <c r="Z44" s="245">
        <v>2</v>
      </c>
      <c r="AA44" s="245">
        <v>2</v>
      </c>
      <c r="AB44" s="244">
        <v>2</v>
      </c>
    </row>
    <row r="45" spans="1:29" ht="16.5" customHeight="1" thickBot="1" x14ac:dyDescent="0.3">
      <c r="A45" s="320"/>
      <c r="B45" s="270" t="s">
        <v>269</v>
      </c>
      <c r="C45" s="269"/>
      <c r="D45" s="268"/>
      <c r="E45" s="242">
        <v>2</v>
      </c>
      <c r="F45" s="242">
        <v>2</v>
      </c>
      <c r="G45" s="242">
        <v>2</v>
      </c>
      <c r="H45" s="242">
        <v>2</v>
      </c>
      <c r="I45" s="242">
        <v>2</v>
      </c>
      <c r="J45" s="242">
        <v>2</v>
      </c>
      <c r="K45" s="242">
        <v>2</v>
      </c>
      <c r="L45" s="242">
        <v>2</v>
      </c>
      <c r="M45" s="242">
        <v>2</v>
      </c>
      <c r="N45" s="242">
        <v>2</v>
      </c>
      <c r="O45" s="242">
        <v>2</v>
      </c>
      <c r="P45" s="242">
        <v>2</v>
      </c>
      <c r="Q45" s="242">
        <v>2</v>
      </c>
      <c r="R45" s="242">
        <v>2</v>
      </c>
      <c r="S45" s="242">
        <v>2</v>
      </c>
      <c r="T45" s="242">
        <v>2</v>
      </c>
      <c r="U45" s="242">
        <v>2</v>
      </c>
      <c r="V45" s="242">
        <v>2</v>
      </c>
      <c r="W45" s="242">
        <v>2</v>
      </c>
      <c r="X45" s="242">
        <v>2</v>
      </c>
      <c r="Y45" s="242">
        <v>2</v>
      </c>
      <c r="Z45" s="242">
        <v>2</v>
      </c>
      <c r="AA45" s="242">
        <v>2</v>
      </c>
      <c r="AB45" s="241">
        <v>2</v>
      </c>
    </row>
    <row r="46" spans="1:29" ht="2.25" customHeight="1" x14ac:dyDescent="0.25">
      <c r="A46" s="257" t="s">
        <v>268</v>
      </c>
      <c r="B46" s="267">
        <v>110</v>
      </c>
      <c r="C46" s="266" t="s">
        <v>267</v>
      </c>
      <c r="D46" s="266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4"/>
    </row>
    <row r="47" spans="1:29" ht="15" hidden="1" customHeight="1" x14ac:dyDescent="0.25">
      <c r="A47" s="372"/>
      <c r="B47" s="262"/>
      <c r="C47" s="263" t="s">
        <v>266</v>
      </c>
      <c r="D47" s="263"/>
      <c r="E47" s="245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4"/>
      <c r="AC47" s="368"/>
    </row>
    <row r="48" spans="1:29" ht="15" customHeight="1" x14ac:dyDescent="0.25">
      <c r="A48" s="372"/>
      <c r="B48" s="261">
        <v>35</v>
      </c>
      <c r="C48" s="260">
        <v>1</v>
      </c>
      <c r="D48" s="260"/>
      <c r="E48" s="245"/>
      <c r="F48" s="245"/>
      <c r="G48" s="245"/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  <c r="AA48" s="245"/>
      <c r="AB48" s="244"/>
      <c r="AC48" s="368"/>
    </row>
    <row r="49" spans="1:29" x14ac:dyDescent="0.25">
      <c r="A49" s="372"/>
      <c r="B49" s="262"/>
      <c r="C49" s="260">
        <v>2</v>
      </c>
      <c r="D49" s="260"/>
      <c r="E49" s="245"/>
      <c r="F49" s="245"/>
      <c r="G49" s="245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  <c r="AA49" s="245"/>
      <c r="AB49" s="244"/>
      <c r="AC49" s="368"/>
    </row>
    <row r="50" spans="1:29" x14ac:dyDescent="0.25">
      <c r="A50" s="372"/>
      <c r="B50" s="261">
        <v>6</v>
      </c>
      <c r="C50" s="260">
        <v>1</v>
      </c>
      <c r="D50" s="260"/>
      <c r="E50" s="245">
        <v>6</v>
      </c>
      <c r="F50" s="245">
        <v>6</v>
      </c>
      <c r="G50" s="245">
        <v>6</v>
      </c>
      <c r="H50" s="245">
        <v>6</v>
      </c>
      <c r="I50" s="245">
        <v>6</v>
      </c>
      <c r="J50" s="245">
        <v>6</v>
      </c>
      <c r="K50" s="245">
        <v>6</v>
      </c>
      <c r="L50" s="245">
        <v>6</v>
      </c>
      <c r="M50" s="245">
        <v>6</v>
      </c>
      <c r="N50" s="245">
        <v>6</v>
      </c>
      <c r="O50" s="245">
        <v>6</v>
      </c>
      <c r="P50" s="245">
        <v>6</v>
      </c>
      <c r="Q50" s="245">
        <v>6</v>
      </c>
      <c r="R50" s="245">
        <v>6</v>
      </c>
      <c r="S50" s="245">
        <v>6</v>
      </c>
      <c r="T50" s="245">
        <v>6</v>
      </c>
      <c r="U50" s="245">
        <v>6</v>
      </c>
      <c r="V50" s="245">
        <v>6</v>
      </c>
      <c r="W50" s="245">
        <v>6</v>
      </c>
      <c r="X50" s="245">
        <v>6</v>
      </c>
      <c r="Y50" s="245">
        <v>6</v>
      </c>
      <c r="Z50" s="245">
        <v>6</v>
      </c>
      <c r="AA50" s="245">
        <v>6</v>
      </c>
      <c r="AB50" s="244">
        <v>6</v>
      </c>
      <c r="AC50" s="371"/>
    </row>
    <row r="51" spans="1:29" ht="15.75" thickBot="1" x14ac:dyDescent="0.3">
      <c r="A51" s="324"/>
      <c r="B51" s="259"/>
      <c r="C51" s="258">
        <v>2</v>
      </c>
      <c r="D51" s="258"/>
      <c r="E51" s="245">
        <v>6</v>
      </c>
      <c r="F51" s="245">
        <v>6</v>
      </c>
      <c r="G51" s="245">
        <v>6</v>
      </c>
      <c r="H51" s="245">
        <v>6</v>
      </c>
      <c r="I51" s="245">
        <v>6</v>
      </c>
      <c r="J51" s="245">
        <v>6</v>
      </c>
      <c r="K51" s="245">
        <v>6</v>
      </c>
      <c r="L51" s="245">
        <v>6</v>
      </c>
      <c r="M51" s="245">
        <v>6</v>
      </c>
      <c r="N51" s="245">
        <v>6</v>
      </c>
      <c r="O51" s="245">
        <v>6</v>
      </c>
      <c r="P51" s="245">
        <v>6</v>
      </c>
      <c r="Q51" s="245">
        <v>6</v>
      </c>
      <c r="R51" s="245">
        <v>6</v>
      </c>
      <c r="S51" s="245">
        <v>6</v>
      </c>
      <c r="T51" s="245">
        <v>6</v>
      </c>
      <c r="U51" s="245">
        <v>6</v>
      </c>
      <c r="V51" s="245">
        <v>6</v>
      </c>
      <c r="W51" s="245">
        <v>6</v>
      </c>
      <c r="X51" s="245">
        <v>6</v>
      </c>
      <c r="Y51" s="245">
        <v>6</v>
      </c>
      <c r="Z51" s="245">
        <v>6</v>
      </c>
      <c r="AA51" s="245">
        <v>6</v>
      </c>
      <c r="AB51" s="244">
        <v>6</v>
      </c>
      <c r="AC51" s="368"/>
    </row>
    <row r="52" spans="1:29" ht="15" customHeight="1" x14ac:dyDescent="0.25">
      <c r="A52" s="261" t="s">
        <v>265</v>
      </c>
      <c r="B52" s="282">
        <v>5</v>
      </c>
      <c r="C52" s="251" t="s">
        <v>32</v>
      </c>
      <c r="D52" s="251" t="s">
        <v>256</v>
      </c>
      <c r="E52" s="240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39"/>
      <c r="Z52" s="239"/>
      <c r="AA52" s="239"/>
      <c r="AB52" s="238"/>
      <c r="AC52" s="374"/>
    </row>
    <row r="53" spans="1:29" ht="15" customHeight="1" x14ac:dyDescent="0.25">
      <c r="A53" s="383"/>
      <c r="B53" s="281"/>
      <c r="C53" s="280" t="s">
        <v>332</v>
      </c>
      <c r="D53" s="279" t="s">
        <v>256</v>
      </c>
      <c r="E53" s="349">
        <v>2.16</v>
      </c>
      <c r="F53" s="350">
        <v>2.88</v>
      </c>
      <c r="G53" s="350">
        <v>2.16</v>
      </c>
      <c r="H53" s="350">
        <v>2.16</v>
      </c>
      <c r="I53" s="350">
        <v>2.16</v>
      </c>
      <c r="J53" s="350">
        <v>2.16</v>
      </c>
      <c r="K53" s="350">
        <v>2.16</v>
      </c>
      <c r="L53" s="350">
        <v>2.16</v>
      </c>
      <c r="M53" s="350">
        <v>2.16</v>
      </c>
      <c r="N53" s="350">
        <v>1.44</v>
      </c>
      <c r="O53" s="350">
        <v>2.16</v>
      </c>
      <c r="P53" s="350">
        <v>1.44</v>
      </c>
      <c r="Q53" s="350">
        <v>2.16</v>
      </c>
      <c r="R53" s="350">
        <v>2.16</v>
      </c>
      <c r="S53" s="350">
        <v>1.44</v>
      </c>
      <c r="T53" s="350">
        <v>7.2</v>
      </c>
      <c r="U53" s="350">
        <v>10.8</v>
      </c>
      <c r="V53" s="350">
        <v>6.48</v>
      </c>
      <c r="W53" s="350">
        <v>1.44</v>
      </c>
      <c r="X53" s="350">
        <v>2.16</v>
      </c>
      <c r="Y53" s="350">
        <v>2.16</v>
      </c>
      <c r="Z53" s="350">
        <v>2.16</v>
      </c>
      <c r="AA53" s="350">
        <v>2.16</v>
      </c>
      <c r="AB53" s="351">
        <v>2.16</v>
      </c>
      <c r="AC53" s="348">
        <f>MAX(E53:AB53)</f>
        <v>10.8</v>
      </c>
    </row>
    <row r="54" spans="1:29" ht="15.75" customHeight="1" thickBot="1" x14ac:dyDescent="0.3">
      <c r="A54" s="383"/>
      <c r="B54" s="278"/>
      <c r="C54" s="277" t="s">
        <v>259</v>
      </c>
      <c r="D54" s="276" t="s">
        <v>256</v>
      </c>
      <c r="E54" s="353">
        <v>10.8</v>
      </c>
      <c r="F54" s="354">
        <v>10.8</v>
      </c>
      <c r="G54" s="354">
        <v>11.52</v>
      </c>
      <c r="H54" s="354">
        <v>10.8</v>
      </c>
      <c r="I54" s="354">
        <v>11.52</v>
      </c>
      <c r="J54" s="354">
        <v>10.8</v>
      </c>
      <c r="K54" s="354">
        <v>10.8</v>
      </c>
      <c r="L54" s="354">
        <v>10.8</v>
      </c>
      <c r="M54" s="354">
        <v>10.08</v>
      </c>
      <c r="N54" s="354">
        <v>9.36</v>
      </c>
      <c r="O54" s="354">
        <v>9.36</v>
      </c>
      <c r="P54" s="354">
        <v>9.36</v>
      </c>
      <c r="Q54" s="354">
        <v>9.36</v>
      </c>
      <c r="R54" s="354">
        <v>8.64</v>
      </c>
      <c r="S54" s="354">
        <v>9.36</v>
      </c>
      <c r="T54" s="354">
        <v>12.24</v>
      </c>
      <c r="U54" s="354">
        <v>14.4</v>
      </c>
      <c r="V54" s="354">
        <v>12.24</v>
      </c>
      <c r="W54" s="354">
        <v>10.08</v>
      </c>
      <c r="X54" s="354">
        <v>10.08</v>
      </c>
      <c r="Y54" s="354">
        <v>10.8</v>
      </c>
      <c r="Z54" s="354">
        <v>9.36</v>
      </c>
      <c r="AA54" s="354">
        <v>10.8</v>
      </c>
      <c r="AB54" s="250">
        <v>10.08</v>
      </c>
      <c r="AC54" s="348"/>
    </row>
    <row r="55" spans="1:29" ht="15" customHeight="1" x14ac:dyDescent="0.25">
      <c r="A55" s="383"/>
      <c r="B55" s="282">
        <v>6</v>
      </c>
      <c r="C55" s="251" t="s">
        <v>32</v>
      </c>
      <c r="D55" s="251" t="s">
        <v>263</v>
      </c>
      <c r="E55" s="240"/>
      <c r="F55" s="239"/>
      <c r="G55" s="239"/>
      <c r="H55" s="239"/>
      <c r="I55" s="239"/>
      <c r="J55" s="239"/>
      <c r="K55" s="239"/>
      <c r="L55" s="239"/>
      <c r="M55" s="239"/>
      <c r="N55" s="239"/>
      <c r="O55" s="239"/>
      <c r="P55" s="239"/>
      <c r="Q55" s="239"/>
      <c r="R55" s="239"/>
      <c r="S55" s="239"/>
      <c r="T55" s="239"/>
      <c r="U55" s="239"/>
      <c r="V55" s="239"/>
      <c r="W55" s="239"/>
      <c r="X55" s="239"/>
      <c r="Y55" s="239"/>
      <c r="Z55" s="239"/>
      <c r="AA55" s="239"/>
      <c r="AB55" s="238"/>
      <c r="AC55" s="348"/>
    </row>
    <row r="56" spans="1:29" ht="15" customHeight="1" x14ac:dyDescent="0.25">
      <c r="A56" s="383"/>
      <c r="B56" s="281"/>
      <c r="C56" s="280" t="s">
        <v>332</v>
      </c>
      <c r="D56" s="279" t="s">
        <v>263</v>
      </c>
      <c r="E56" s="349">
        <v>32.4</v>
      </c>
      <c r="F56" s="350">
        <v>33.840000000000003</v>
      </c>
      <c r="G56" s="350">
        <v>33.119999999999997</v>
      </c>
      <c r="H56" s="350">
        <v>34.56</v>
      </c>
      <c r="I56" s="350">
        <v>31.68</v>
      </c>
      <c r="J56" s="350">
        <v>31.68</v>
      </c>
      <c r="K56" s="350">
        <v>28.08</v>
      </c>
      <c r="L56" s="350">
        <v>28.08</v>
      </c>
      <c r="M56" s="350">
        <v>56.16</v>
      </c>
      <c r="N56" s="350">
        <v>91.44</v>
      </c>
      <c r="O56" s="350">
        <v>74.88</v>
      </c>
      <c r="P56" s="350">
        <v>92.88</v>
      </c>
      <c r="Q56" s="350">
        <v>43.92</v>
      </c>
      <c r="R56" s="350">
        <v>91.44</v>
      </c>
      <c r="S56" s="350">
        <v>87.84</v>
      </c>
      <c r="T56" s="350">
        <v>82.08</v>
      </c>
      <c r="U56" s="350">
        <v>69.12</v>
      </c>
      <c r="V56" s="350">
        <v>56.88</v>
      </c>
      <c r="W56" s="350">
        <v>32.4</v>
      </c>
      <c r="X56" s="350">
        <v>38.159999999999997</v>
      </c>
      <c r="Y56" s="350">
        <v>40.32</v>
      </c>
      <c r="Z56" s="350">
        <v>49.68</v>
      </c>
      <c r="AA56" s="350">
        <v>52.56</v>
      </c>
      <c r="AB56" s="351">
        <v>43.2</v>
      </c>
      <c r="AC56" s="348">
        <f>MAX(E56:AB56)</f>
        <v>92.88</v>
      </c>
    </row>
    <row r="57" spans="1:29" ht="15.75" customHeight="1" thickBot="1" x14ac:dyDescent="0.3">
      <c r="A57" s="383"/>
      <c r="B57" s="278"/>
      <c r="C57" s="277" t="s">
        <v>259</v>
      </c>
      <c r="D57" s="276" t="s">
        <v>263</v>
      </c>
      <c r="E57" s="353">
        <v>56.16</v>
      </c>
      <c r="F57" s="354">
        <v>56.88</v>
      </c>
      <c r="G57" s="354">
        <v>56.88</v>
      </c>
      <c r="H57" s="354">
        <v>56.88</v>
      </c>
      <c r="I57" s="354">
        <v>59.04</v>
      </c>
      <c r="J57" s="354">
        <v>56.88</v>
      </c>
      <c r="K57" s="354">
        <v>53.28</v>
      </c>
      <c r="L57" s="354">
        <v>51.84</v>
      </c>
      <c r="M57" s="354">
        <v>90.72</v>
      </c>
      <c r="N57" s="354">
        <v>136.08000000000001</v>
      </c>
      <c r="O57" s="354">
        <v>126</v>
      </c>
      <c r="P57" s="354">
        <v>144.72</v>
      </c>
      <c r="Q57" s="354">
        <v>41.76</v>
      </c>
      <c r="R57" s="354">
        <v>140.4</v>
      </c>
      <c r="S57" s="354">
        <v>146.88</v>
      </c>
      <c r="T57" s="354">
        <v>136.08000000000001</v>
      </c>
      <c r="U57" s="354">
        <v>107.28</v>
      </c>
      <c r="V57" s="354">
        <v>89.28</v>
      </c>
      <c r="W57" s="354">
        <v>35.28</v>
      </c>
      <c r="X57" s="354">
        <v>36</v>
      </c>
      <c r="Y57" s="354">
        <v>33.119999999999997</v>
      </c>
      <c r="Z57" s="354">
        <v>48.24</v>
      </c>
      <c r="AA57" s="354">
        <v>51.12</v>
      </c>
      <c r="AB57" s="250">
        <v>51.84</v>
      </c>
      <c r="AC57" s="348"/>
    </row>
    <row r="58" spans="1:29" ht="15" customHeight="1" x14ac:dyDescent="0.25">
      <c r="A58" s="383"/>
      <c r="B58" s="282">
        <v>3</v>
      </c>
      <c r="C58" s="251" t="s">
        <v>32</v>
      </c>
      <c r="D58" s="251" t="s">
        <v>313</v>
      </c>
      <c r="E58" s="240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  <c r="T58" s="239"/>
      <c r="U58" s="239"/>
      <c r="V58" s="239"/>
      <c r="W58" s="239"/>
      <c r="X58" s="239"/>
      <c r="Y58" s="239"/>
      <c r="Z58" s="239"/>
      <c r="AA58" s="239"/>
      <c r="AB58" s="238"/>
      <c r="AC58" s="348"/>
    </row>
    <row r="59" spans="1:29" ht="15" customHeight="1" x14ac:dyDescent="0.25">
      <c r="A59" s="383"/>
      <c r="B59" s="281"/>
      <c r="C59" s="280" t="s">
        <v>332</v>
      </c>
      <c r="D59" s="279" t="s">
        <v>313</v>
      </c>
      <c r="E59" s="349">
        <v>942.12</v>
      </c>
      <c r="F59" s="350">
        <v>994.32</v>
      </c>
      <c r="G59" s="350">
        <v>983.88</v>
      </c>
      <c r="H59" s="350">
        <v>977.04</v>
      </c>
      <c r="I59" s="350">
        <v>957.24</v>
      </c>
      <c r="J59" s="350">
        <v>989.64</v>
      </c>
      <c r="K59" s="350">
        <v>995.4</v>
      </c>
      <c r="L59" s="350">
        <v>992.52</v>
      </c>
      <c r="M59" s="350">
        <v>983.16</v>
      </c>
      <c r="N59" s="350">
        <v>1001.52</v>
      </c>
      <c r="O59" s="350">
        <v>1037.1600000000001</v>
      </c>
      <c r="P59" s="350">
        <v>1024.56</v>
      </c>
      <c r="Q59" s="350">
        <v>1014.84</v>
      </c>
      <c r="R59" s="350">
        <v>1021.68</v>
      </c>
      <c r="S59" s="350">
        <v>769.32</v>
      </c>
      <c r="T59" s="350">
        <v>645.12</v>
      </c>
      <c r="U59" s="350">
        <v>811.44</v>
      </c>
      <c r="V59" s="350">
        <v>864.36</v>
      </c>
      <c r="W59" s="350">
        <v>749.16</v>
      </c>
      <c r="X59" s="350">
        <v>674.28</v>
      </c>
      <c r="Y59" s="350">
        <v>703.8</v>
      </c>
      <c r="Z59" s="350">
        <v>810.72</v>
      </c>
      <c r="AA59" s="350">
        <v>860.4</v>
      </c>
      <c r="AB59" s="351">
        <v>866.52</v>
      </c>
      <c r="AC59" s="348">
        <f>MAX(E59:AB59)</f>
        <v>1037.1600000000001</v>
      </c>
    </row>
    <row r="60" spans="1:29" ht="15.75" customHeight="1" thickBot="1" x14ac:dyDescent="0.3">
      <c r="A60" s="383"/>
      <c r="B60" s="278"/>
      <c r="C60" s="277" t="s">
        <v>259</v>
      </c>
      <c r="D60" s="276" t="s">
        <v>313</v>
      </c>
      <c r="E60" s="353">
        <v>434.52</v>
      </c>
      <c r="F60" s="354">
        <v>437.04</v>
      </c>
      <c r="G60" s="354">
        <v>428.04</v>
      </c>
      <c r="H60" s="354">
        <v>432.36</v>
      </c>
      <c r="I60" s="354">
        <v>424.8</v>
      </c>
      <c r="J60" s="354">
        <v>433.44</v>
      </c>
      <c r="K60" s="354">
        <v>429.48</v>
      </c>
      <c r="L60" s="354">
        <v>427.32</v>
      </c>
      <c r="M60" s="354">
        <v>419.4</v>
      </c>
      <c r="N60" s="354">
        <v>415.8</v>
      </c>
      <c r="O60" s="354">
        <v>430.56</v>
      </c>
      <c r="P60" s="354">
        <v>426.6</v>
      </c>
      <c r="Q60" s="354">
        <v>425.52</v>
      </c>
      <c r="R60" s="354">
        <v>420.48</v>
      </c>
      <c r="S60" s="354">
        <v>349.56</v>
      </c>
      <c r="T60" s="354">
        <v>306.72000000000003</v>
      </c>
      <c r="U60" s="354">
        <v>352.08</v>
      </c>
      <c r="V60" s="354">
        <v>372.24</v>
      </c>
      <c r="W60" s="354">
        <v>330.48</v>
      </c>
      <c r="X60" s="354">
        <v>318.24</v>
      </c>
      <c r="Y60" s="354">
        <v>336.24</v>
      </c>
      <c r="Z60" s="354">
        <v>394.56</v>
      </c>
      <c r="AA60" s="354">
        <v>405</v>
      </c>
      <c r="AB60" s="250">
        <v>414.72</v>
      </c>
      <c r="AC60" s="348"/>
    </row>
    <row r="61" spans="1:29" ht="15" customHeight="1" x14ac:dyDescent="0.25">
      <c r="A61" s="383"/>
      <c r="B61" s="282">
        <v>1</v>
      </c>
      <c r="C61" s="251" t="s">
        <v>32</v>
      </c>
      <c r="D61" s="251" t="s">
        <v>263</v>
      </c>
      <c r="E61" s="240"/>
      <c r="F61" s="239"/>
      <c r="G61" s="239"/>
      <c r="H61" s="239"/>
      <c r="I61" s="239"/>
      <c r="J61" s="239"/>
      <c r="K61" s="239"/>
      <c r="L61" s="239"/>
      <c r="M61" s="239"/>
      <c r="N61" s="239"/>
      <c r="O61" s="239"/>
      <c r="P61" s="239"/>
      <c r="Q61" s="239"/>
      <c r="R61" s="239"/>
      <c r="S61" s="239"/>
      <c r="T61" s="239"/>
      <c r="U61" s="239"/>
      <c r="V61" s="239"/>
      <c r="W61" s="239"/>
      <c r="X61" s="239"/>
      <c r="Y61" s="239"/>
      <c r="Z61" s="239"/>
      <c r="AA61" s="239"/>
      <c r="AB61" s="238"/>
      <c r="AC61" s="348"/>
    </row>
    <row r="62" spans="1:29" ht="15" customHeight="1" x14ac:dyDescent="0.25">
      <c r="A62" s="383"/>
      <c r="B62" s="281"/>
      <c r="C62" s="280" t="s">
        <v>332</v>
      </c>
      <c r="D62" s="279" t="s">
        <v>263</v>
      </c>
      <c r="E62" s="349">
        <v>16.8</v>
      </c>
      <c r="F62" s="350">
        <v>15.6</v>
      </c>
      <c r="G62" s="350">
        <v>15.36</v>
      </c>
      <c r="H62" s="350">
        <v>14.64</v>
      </c>
      <c r="I62" s="350">
        <v>14.4</v>
      </c>
      <c r="J62" s="350">
        <v>12.72</v>
      </c>
      <c r="K62" s="350">
        <v>12.24</v>
      </c>
      <c r="L62" s="350">
        <v>12.48</v>
      </c>
      <c r="M62" s="350">
        <v>12.24</v>
      </c>
      <c r="N62" s="350">
        <v>12</v>
      </c>
      <c r="O62" s="350">
        <v>12.24</v>
      </c>
      <c r="P62" s="350">
        <v>12.24</v>
      </c>
      <c r="Q62" s="350">
        <v>13.2</v>
      </c>
      <c r="R62" s="350">
        <v>10.8</v>
      </c>
      <c r="S62" s="350">
        <v>12.96</v>
      </c>
      <c r="T62" s="350">
        <v>11.76</v>
      </c>
      <c r="U62" s="350">
        <v>13.2</v>
      </c>
      <c r="V62" s="350">
        <v>13.68</v>
      </c>
      <c r="W62" s="350">
        <v>13.68</v>
      </c>
      <c r="X62" s="350">
        <v>13.68</v>
      </c>
      <c r="Y62" s="350">
        <v>15.84</v>
      </c>
      <c r="Z62" s="350">
        <v>17.760000000000002</v>
      </c>
      <c r="AA62" s="350">
        <v>15.36</v>
      </c>
      <c r="AB62" s="351">
        <v>13.44</v>
      </c>
      <c r="AC62" s="348">
        <f>MAX(E62:AB62)</f>
        <v>17.760000000000002</v>
      </c>
    </row>
    <row r="63" spans="1:29" ht="15" customHeight="1" thickBot="1" x14ac:dyDescent="0.3">
      <c r="A63" s="383"/>
      <c r="B63" s="278"/>
      <c r="C63" s="277" t="s">
        <v>259</v>
      </c>
      <c r="D63" s="276" t="s">
        <v>263</v>
      </c>
      <c r="E63" s="353">
        <v>12.72</v>
      </c>
      <c r="F63" s="354">
        <v>12</v>
      </c>
      <c r="G63" s="354">
        <v>11.28</v>
      </c>
      <c r="H63" s="354">
        <v>10.8</v>
      </c>
      <c r="I63" s="354">
        <v>10.8</v>
      </c>
      <c r="J63" s="354">
        <v>7.92</v>
      </c>
      <c r="K63" s="354">
        <v>7.2</v>
      </c>
      <c r="L63" s="354">
        <v>8.16</v>
      </c>
      <c r="M63" s="354">
        <v>8.8800000000000008</v>
      </c>
      <c r="N63" s="354">
        <v>8.16</v>
      </c>
      <c r="O63" s="354">
        <v>9.84</v>
      </c>
      <c r="P63" s="354">
        <v>9.1199999999999992</v>
      </c>
      <c r="Q63" s="354">
        <v>9.6</v>
      </c>
      <c r="R63" s="354">
        <v>7.44</v>
      </c>
      <c r="S63" s="354">
        <v>9.6</v>
      </c>
      <c r="T63" s="354">
        <v>6.96</v>
      </c>
      <c r="U63" s="354">
        <v>9.1199999999999992</v>
      </c>
      <c r="V63" s="354">
        <v>9.84</v>
      </c>
      <c r="W63" s="354">
        <v>9.36</v>
      </c>
      <c r="X63" s="354">
        <v>10.32</v>
      </c>
      <c r="Y63" s="354">
        <v>13.92</v>
      </c>
      <c r="Z63" s="354">
        <v>17.52</v>
      </c>
      <c r="AA63" s="354">
        <v>13.92</v>
      </c>
      <c r="AB63" s="250">
        <v>9.84</v>
      </c>
      <c r="AC63" s="348"/>
    </row>
    <row r="64" spans="1:29" ht="15" customHeight="1" x14ac:dyDescent="0.25">
      <c r="A64" s="413"/>
      <c r="B64" s="257" t="s">
        <v>262</v>
      </c>
      <c r="C64" s="251" t="s">
        <v>32</v>
      </c>
      <c r="D64" s="251"/>
      <c r="E64" s="240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  <c r="AB64" s="238"/>
      <c r="AC64" s="348"/>
    </row>
    <row r="65" spans="1:29" ht="15.75" thickBot="1" x14ac:dyDescent="0.3">
      <c r="A65" s="430"/>
      <c r="B65" s="256"/>
      <c r="C65" s="280" t="s">
        <v>254</v>
      </c>
      <c r="D65" s="279"/>
      <c r="E65" s="349">
        <v>0.64800000000000002</v>
      </c>
      <c r="F65" s="350"/>
      <c r="G65" s="350"/>
      <c r="H65" s="350"/>
      <c r="I65" s="350"/>
      <c r="J65" s="350"/>
      <c r="K65" s="350"/>
      <c r="L65" s="350"/>
      <c r="M65" s="350"/>
      <c r="N65" s="350"/>
      <c r="O65" s="350"/>
      <c r="P65" s="350"/>
      <c r="Q65" s="350"/>
      <c r="R65" s="350"/>
      <c r="S65" s="350"/>
      <c r="T65" s="350"/>
      <c r="U65" s="350"/>
      <c r="V65" s="350"/>
      <c r="W65" s="350"/>
      <c r="X65" s="350"/>
      <c r="Y65" s="350"/>
      <c r="Z65" s="350"/>
      <c r="AA65" s="350"/>
      <c r="AB65" s="351"/>
      <c r="AC65" s="348"/>
    </row>
    <row r="66" spans="1:29" ht="15.75" customHeight="1" x14ac:dyDescent="0.25">
      <c r="A66" s="498" t="s">
        <v>261</v>
      </c>
      <c r="B66" s="282">
        <v>7</v>
      </c>
      <c r="C66" s="251" t="s">
        <v>32</v>
      </c>
      <c r="D66" s="251" t="s">
        <v>313</v>
      </c>
      <c r="E66" s="240">
        <v>93.094629156010228</v>
      </c>
      <c r="F66" s="239"/>
      <c r="G66" s="239"/>
      <c r="H66" s="239"/>
      <c r="I66" s="239"/>
      <c r="J66" s="239"/>
      <c r="K66" s="239"/>
      <c r="L66" s="239"/>
      <c r="M66" s="239"/>
      <c r="N66" s="239"/>
      <c r="O66" s="239"/>
      <c r="P66" s="239"/>
      <c r="Q66" s="239"/>
      <c r="R66" s="239"/>
      <c r="S66" s="239"/>
      <c r="T66" s="239"/>
      <c r="U66" s="239"/>
      <c r="V66" s="239"/>
      <c r="W66" s="239"/>
      <c r="X66" s="239"/>
      <c r="Y66" s="239"/>
      <c r="Z66" s="239"/>
      <c r="AA66" s="239"/>
      <c r="AB66" s="238"/>
      <c r="AC66" s="348"/>
    </row>
    <row r="67" spans="1:29" x14ac:dyDescent="0.25">
      <c r="A67" s="499"/>
      <c r="B67" s="281"/>
      <c r="C67" s="280" t="s">
        <v>332</v>
      </c>
      <c r="D67" s="279" t="s">
        <v>313</v>
      </c>
      <c r="E67" s="349">
        <v>1261.2</v>
      </c>
      <c r="F67" s="350">
        <v>1261.2</v>
      </c>
      <c r="G67" s="350">
        <v>1129.2</v>
      </c>
      <c r="H67" s="350">
        <v>1200.24</v>
      </c>
      <c r="I67" s="350">
        <v>1211.76</v>
      </c>
      <c r="J67" s="350">
        <v>1248</v>
      </c>
      <c r="K67" s="350">
        <v>1182.72</v>
      </c>
      <c r="L67" s="350">
        <v>1346.88</v>
      </c>
      <c r="M67" s="350">
        <v>1148.8800000000001</v>
      </c>
      <c r="N67" s="350">
        <v>1256.8800000000001</v>
      </c>
      <c r="O67" s="350">
        <v>1372.08</v>
      </c>
      <c r="P67" s="350">
        <v>1369.68</v>
      </c>
      <c r="Q67" s="350">
        <v>1332.24</v>
      </c>
      <c r="R67" s="350">
        <v>1286.4000000000001</v>
      </c>
      <c r="S67" s="350">
        <v>911.52</v>
      </c>
      <c r="T67" s="350">
        <v>667.44</v>
      </c>
      <c r="U67" s="350">
        <v>700.56</v>
      </c>
      <c r="V67" s="350">
        <v>672.72</v>
      </c>
      <c r="W67" s="350">
        <v>857.76</v>
      </c>
      <c r="X67" s="350">
        <v>951.6</v>
      </c>
      <c r="Y67" s="350">
        <v>956.88</v>
      </c>
      <c r="Z67" s="350">
        <v>965.76</v>
      </c>
      <c r="AA67" s="350">
        <v>1035.1199999999999</v>
      </c>
      <c r="AB67" s="351">
        <v>1136.1600000000001</v>
      </c>
      <c r="AC67" s="348">
        <f>MAX(E67:AB67)</f>
        <v>1372.08</v>
      </c>
    </row>
    <row r="68" spans="1:29" ht="15.75" thickBot="1" x14ac:dyDescent="0.3">
      <c r="A68" s="499"/>
      <c r="B68" s="278"/>
      <c r="C68" s="277" t="s">
        <v>259</v>
      </c>
      <c r="D68" s="276" t="s">
        <v>313</v>
      </c>
      <c r="E68" s="353">
        <v>507.6</v>
      </c>
      <c r="F68" s="354">
        <v>492.24</v>
      </c>
      <c r="G68" s="354">
        <v>432.96</v>
      </c>
      <c r="H68" s="354">
        <v>468.72</v>
      </c>
      <c r="I68" s="354">
        <v>486.24</v>
      </c>
      <c r="J68" s="354">
        <v>492.24</v>
      </c>
      <c r="K68" s="354">
        <v>452.88</v>
      </c>
      <c r="L68" s="354">
        <v>531.6</v>
      </c>
      <c r="M68" s="354">
        <v>449.04</v>
      </c>
      <c r="N68" s="354">
        <v>474.96</v>
      </c>
      <c r="O68" s="354">
        <v>524.4</v>
      </c>
      <c r="P68" s="354">
        <v>529.44000000000005</v>
      </c>
      <c r="Q68" s="354">
        <v>510.96</v>
      </c>
      <c r="R68" s="354">
        <v>501.6</v>
      </c>
      <c r="S68" s="354">
        <v>350.16</v>
      </c>
      <c r="T68" s="354">
        <v>281.76</v>
      </c>
      <c r="U68" s="354">
        <v>296.39999999999998</v>
      </c>
      <c r="V68" s="354">
        <v>282.95999999999998</v>
      </c>
      <c r="W68" s="354">
        <v>336.48</v>
      </c>
      <c r="X68" s="354">
        <v>350.88</v>
      </c>
      <c r="Y68" s="354">
        <v>367.2</v>
      </c>
      <c r="Z68" s="354">
        <v>366</v>
      </c>
      <c r="AA68" s="354">
        <v>388.8</v>
      </c>
      <c r="AB68" s="250">
        <v>426.96</v>
      </c>
      <c r="AC68" s="348"/>
    </row>
    <row r="69" spans="1:29" x14ac:dyDescent="0.25">
      <c r="A69" s="499"/>
      <c r="B69" s="282">
        <v>8</v>
      </c>
      <c r="C69" s="251" t="s">
        <v>32</v>
      </c>
      <c r="D69" s="251" t="s">
        <v>313</v>
      </c>
      <c r="E69" s="240">
        <v>19.486055291681893</v>
      </c>
      <c r="F69" s="239"/>
      <c r="G69" s="239"/>
      <c r="H69" s="239"/>
      <c r="I69" s="239"/>
      <c r="J69" s="239"/>
      <c r="K69" s="239"/>
      <c r="L69" s="239"/>
      <c r="M69" s="239"/>
      <c r="N69" s="239"/>
      <c r="O69" s="239"/>
      <c r="P69" s="239"/>
      <c r="Q69" s="239"/>
      <c r="R69" s="239"/>
      <c r="S69" s="239"/>
      <c r="T69" s="239"/>
      <c r="U69" s="239"/>
      <c r="V69" s="239"/>
      <c r="W69" s="239"/>
      <c r="X69" s="239"/>
      <c r="Y69" s="239"/>
      <c r="Z69" s="239"/>
      <c r="AA69" s="239"/>
      <c r="AB69" s="238"/>
      <c r="AC69" s="348"/>
    </row>
    <row r="70" spans="1:29" x14ac:dyDescent="0.25">
      <c r="A70" s="499"/>
      <c r="B70" s="281"/>
      <c r="C70" s="280" t="s">
        <v>332</v>
      </c>
      <c r="D70" s="279" t="s">
        <v>313</v>
      </c>
      <c r="E70" s="349">
        <v>889.68</v>
      </c>
      <c r="F70" s="350">
        <v>859.68</v>
      </c>
      <c r="G70" s="350">
        <v>788.16</v>
      </c>
      <c r="H70" s="350">
        <v>609.6</v>
      </c>
      <c r="I70" s="350">
        <v>605.28</v>
      </c>
      <c r="J70" s="350">
        <v>597.12</v>
      </c>
      <c r="K70" s="350">
        <v>593.76</v>
      </c>
      <c r="L70" s="350">
        <v>624.48</v>
      </c>
      <c r="M70" s="350">
        <v>761.52</v>
      </c>
      <c r="N70" s="350">
        <v>720.24</v>
      </c>
      <c r="O70" s="350">
        <v>792.48</v>
      </c>
      <c r="P70" s="350">
        <v>829.2</v>
      </c>
      <c r="Q70" s="350">
        <v>930.72</v>
      </c>
      <c r="R70" s="350">
        <v>1105.44</v>
      </c>
      <c r="S70" s="350">
        <v>1066.32</v>
      </c>
      <c r="T70" s="350">
        <v>739.92</v>
      </c>
      <c r="U70" s="350">
        <v>940.56</v>
      </c>
      <c r="V70" s="350">
        <v>797.52</v>
      </c>
      <c r="W70" s="350">
        <v>816</v>
      </c>
      <c r="X70" s="350">
        <v>652.08000000000004</v>
      </c>
      <c r="Y70" s="350">
        <v>723.36</v>
      </c>
      <c r="Z70" s="350">
        <v>844.08</v>
      </c>
      <c r="AA70" s="350">
        <v>665.28</v>
      </c>
      <c r="AB70" s="351">
        <v>658.08</v>
      </c>
      <c r="AC70" s="348">
        <f>MAX(E70:AB70)</f>
        <v>1105.44</v>
      </c>
    </row>
    <row r="71" spans="1:29" ht="15.75" thickBot="1" x14ac:dyDescent="0.3">
      <c r="A71" s="499"/>
      <c r="B71" s="278"/>
      <c r="C71" s="277" t="s">
        <v>259</v>
      </c>
      <c r="D71" s="276" t="s">
        <v>313</v>
      </c>
      <c r="E71" s="353">
        <v>355.2</v>
      </c>
      <c r="F71" s="354">
        <v>344.88</v>
      </c>
      <c r="G71" s="354">
        <v>329.04</v>
      </c>
      <c r="H71" s="354">
        <v>274.08</v>
      </c>
      <c r="I71" s="354">
        <v>273.12</v>
      </c>
      <c r="J71" s="354">
        <v>268.8</v>
      </c>
      <c r="K71" s="354">
        <v>262.8</v>
      </c>
      <c r="L71" s="354">
        <v>261.83999999999997</v>
      </c>
      <c r="M71" s="354">
        <v>272.39999999999998</v>
      </c>
      <c r="N71" s="354">
        <v>259.44</v>
      </c>
      <c r="O71" s="354">
        <v>278.39999999999998</v>
      </c>
      <c r="P71" s="354">
        <v>294</v>
      </c>
      <c r="Q71" s="354">
        <v>333.12</v>
      </c>
      <c r="R71" s="354">
        <v>381.6</v>
      </c>
      <c r="S71" s="354">
        <v>373.68</v>
      </c>
      <c r="T71" s="354">
        <v>275.76</v>
      </c>
      <c r="U71" s="354">
        <v>347.76</v>
      </c>
      <c r="V71" s="354">
        <v>294.48</v>
      </c>
      <c r="W71" s="354">
        <v>301.44</v>
      </c>
      <c r="X71" s="354">
        <v>239.04</v>
      </c>
      <c r="Y71" s="354">
        <v>268.08</v>
      </c>
      <c r="Z71" s="354">
        <v>315.60000000000002</v>
      </c>
      <c r="AA71" s="354">
        <v>261.36</v>
      </c>
      <c r="AB71" s="250">
        <v>259.2</v>
      </c>
      <c r="AC71" s="348"/>
    </row>
    <row r="72" spans="1:29" ht="1.5" customHeight="1" thickBot="1" x14ac:dyDescent="0.3">
      <c r="A72" s="499"/>
      <c r="B72" s="282">
        <v>11</v>
      </c>
      <c r="C72" s="251" t="s">
        <v>32</v>
      </c>
      <c r="D72" s="251" t="s">
        <v>264</v>
      </c>
      <c r="E72" s="240"/>
      <c r="F72" s="239"/>
      <c r="G72" s="239"/>
      <c r="H72" s="239"/>
      <c r="I72" s="239"/>
      <c r="J72" s="239"/>
      <c r="K72" s="239"/>
      <c r="L72" s="239"/>
      <c r="M72" s="239"/>
      <c r="N72" s="239"/>
      <c r="O72" s="239"/>
      <c r="P72" s="239"/>
      <c r="Q72" s="239"/>
      <c r="R72" s="239"/>
      <c r="S72" s="239"/>
      <c r="T72" s="239"/>
      <c r="U72" s="239"/>
      <c r="V72" s="239"/>
      <c r="W72" s="239"/>
      <c r="X72" s="239"/>
      <c r="Y72" s="239"/>
      <c r="Z72" s="239"/>
      <c r="AA72" s="239"/>
      <c r="AB72" s="238"/>
      <c r="AC72" s="348">
        <f>MAX(E72:AB72)</f>
        <v>0</v>
      </c>
    </row>
    <row r="73" spans="1:29" ht="15" hidden="1" customHeight="1" x14ac:dyDescent="0.25">
      <c r="A73" s="499"/>
      <c r="B73" s="281"/>
      <c r="C73" s="280" t="s">
        <v>258</v>
      </c>
      <c r="D73" s="279" t="s">
        <v>264</v>
      </c>
      <c r="E73" s="349"/>
      <c r="F73" s="350"/>
      <c r="G73" s="350"/>
      <c r="H73" s="350"/>
      <c r="I73" s="350"/>
      <c r="J73" s="350"/>
      <c r="K73" s="350"/>
      <c r="L73" s="350"/>
      <c r="M73" s="350"/>
      <c r="N73" s="350"/>
      <c r="O73" s="350"/>
      <c r="P73" s="350"/>
      <c r="Q73" s="350"/>
      <c r="R73" s="350"/>
      <c r="S73" s="350"/>
      <c r="T73" s="350"/>
      <c r="U73" s="350"/>
      <c r="V73" s="350"/>
      <c r="W73" s="350"/>
      <c r="X73" s="350"/>
      <c r="Y73" s="350"/>
      <c r="Z73" s="350"/>
      <c r="AA73" s="350"/>
      <c r="AB73" s="351"/>
      <c r="AC73" s="348">
        <f>MAX(E73:AB73)</f>
        <v>0</v>
      </c>
    </row>
    <row r="74" spans="1:29" ht="11.25" hidden="1" customHeight="1" x14ac:dyDescent="0.25">
      <c r="A74" s="499"/>
      <c r="B74" s="278"/>
      <c r="C74" s="277" t="s">
        <v>257</v>
      </c>
      <c r="D74" s="276" t="s">
        <v>264</v>
      </c>
      <c r="E74" s="353"/>
      <c r="F74" s="354"/>
      <c r="G74" s="354"/>
      <c r="H74" s="354"/>
      <c r="I74" s="354"/>
      <c r="J74" s="354"/>
      <c r="K74" s="354"/>
      <c r="L74" s="354"/>
      <c r="M74" s="354"/>
      <c r="N74" s="354"/>
      <c r="O74" s="354"/>
      <c r="P74" s="354"/>
      <c r="Q74" s="354"/>
      <c r="R74" s="354"/>
      <c r="S74" s="354"/>
      <c r="T74" s="354"/>
      <c r="U74" s="354"/>
      <c r="V74" s="354"/>
      <c r="W74" s="354"/>
      <c r="X74" s="354"/>
      <c r="Y74" s="354"/>
      <c r="Z74" s="354"/>
      <c r="AA74" s="354"/>
      <c r="AB74" s="250"/>
      <c r="AC74" s="348">
        <f>MAX(E74:AB74)</f>
        <v>0</v>
      </c>
    </row>
    <row r="75" spans="1:29" ht="20.25" hidden="1" customHeight="1" x14ac:dyDescent="0.25">
      <c r="A75" s="499"/>
      <c r="B75" s="282">
        <v>14</v>
      </c>
      <c r="C75" s="251" t="s">
        <v>32</v>
      </c>
      <c r="D75" s="251" t="s">
        <v>264</v>
      </c>
      <c r="E75" s="240"/>
      <c r="F75" s="239"/>
      <c r="G75" s="239"/>
      <c r="H75" s="239"/>
      <c r="I75" s="239"/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T75" s="239"/>
      <c r="U75" s="239"/>
      <c r="V75" s="239"/>
      <c r="W75" s="239"/>
      <c r="X75" s="239"/>
      <c r="Y75" s="239"/>
      <c r="Z75" s="239"/>
      <c r="AA75" s="239"/>
      <c r="AB75" s="238"/>
      <c r="AC75" s="348">
        <f>MAX(E75:AB75)</f>
        <v>0</v>
      </c>
    </row>
    <row r="76" spans="1:29" ht="18.75" hidden="1" customHeight="1" x14ac:dyDescent="0.25">
      <c r="A76" s="499"/>
      <c r="B76" s="281"/>
      <c r="C76" s="280" t="s">
        <v>258</v>
      </c>
      <c r="D76" s="279" t="s">
        <v>264</v>
      </c>
      <c r="E76" s="349"/>
      <c r="F76" s="350"/>
      <c r="G76" s="350"/>
      <c r="H76" s="350"/>
      <c r="I76" s="350"/>
      <c r="J76" s="350"/>
      <c r="K76" s="350"/>
      <c r="L76" s="350"/>
      <c r="M76" s="350"/>
      <c r="N76" s="350"/>
      <c r="O76" s="350"/>
      <c r="P76" s="350"/>
      <c r="Q76" s="350"/>
      <c r="R76" s="350"/>
      <c r="S76" s="350"/>
      <c r="T76" s="350"/>
      <c r="U76" s="350"/>
      <c r="V76" s="350"/>
      <c r="W76" s="350"/>
      <c r="X76" s="350"/>
      <c r="Y76" s="350"/>
      <c r="Z76" s="350"/>
      <c r="AA76" s="350"/>
      <c r="AB76" s="351"/>
      <c r="AC76" s="348">
        <f>MAX(E76:AB76)</f>
        <v>0</v>
      </c>
    </row>
    <row r="77" spans="1:29" ht="15.75" hidden="1" customHeight="1" x14ac:dyDescent="0.25">
      <c r="A77" s="499"/>
      <c r="B77" s="278"/>
      <c r="C77" s="277" t="s">
        <v>257</v>
      </c>
      <c r="D77" s="276" t="s">
        <v>264</v>
      </c>
      <c r="E77" s="353"/>
      <c r="F77" s="354"/>
      <c r="G77" s="354"/>
      <c r="H77" s="354"/>
      <c r="I77" s="354"/>
      <c r="J77" s="354"/>
      <c r="K77" s="354"/>
      <c r="L77" s="354"/>
      <c r="M77" s="354"/>
      <c r="N77" s="354"/>
      <c r="O77" s="354"/>
      <c r="P77" s="354"/>
      <c r="Q77" s="354"/>
      <c r="R77" s="354"/>
      <c r="S77" s="354"/>
      <c r="T77" s="354"/>
      <c r="U77" s="354"/>
      <c r="V77" s="354"/>
      <c r="W77" s="354"/>
      <c r="X77" s="354"/>
      <c r="Y77" s="354"/>
      <c r="Z77" s="354"/>
      <c r="AA77" s="354"/>
      <c r="AB77" s="250"/>
      <c r="AC77" s="348">
        <f>MAX(E77:AB77)</f>
        <v>0</v>
      </c>
    </row>
    <row r="78" spans="1:29" ht="15" hidden="1" customHeight="1" x14ac:dyDescent="0.25">
      <c r="A78" s="499"/>
      <c r="B78" s="282">
        <v>15</v>
      </c>
      <c r="C78" s="251" t="s">
        <v>32</v>
      </c>
      <c r="D78" s="251" t="s">
        <v>264</v>
      </c>
      <c r="E78" s="240"/>
      <c r="F78" s="239"/>
      <c r="G78" s="239"/>
      <c r="H78" s="239"/>
      <c r="I78" s="239"/>
      <c r="J78" s="239"/>
      <c r="K78" s="239"/>
      <c r="L78" s="239"/>
      <c r="M78" s="239"/>
      <c r="N78" s="239"/>
      <c r="O78" s="239"/>
      <c r="P78" s="239"/>
      <c r="Q78" s="239"/>
      <c r="R78" s="239"/>
      <c r="S78" s="239"/>
      <c r="T78" s="239"/>
      <c r="U78" s="239"/>
      <c r="V78" s="239"/>
      <c r="W78" s="239"/>
      <c r="X78" s="239"/>
      <c r="Y78" s="239"/>
      <c r="Z78" s="239"/>
      <c r="AA78" s="239"/>
      <c r="AB78" s="238"/>
      <c r="AC78" s="348">
        <f>MAX(E78:AB78)</f>
        <v>0</v>
      </c>
    </row>
    <row r="79" spans="1:29" ht="15" hidden="1" customHeight="1" x14ac:dyDescent="0.25">
      <c r="A79" s="499"/>
      <c r="B79" s="281"/>
      <c r="C79" s="280" t="s">
        <v>258</v>
      </c>
      <c r="D79" s="279" t="s">
        <v>264</v>
      </c>
      <c r="E79" s="349"/>
      <c r="F79" s="350"/>
      <c r="G79" s="350"/>
      <c r="H79" s="350"/>
      <c r="I79" s="350"/>
      <c r="J79" s="350"/>
      <c r="K79" s="350"/>
      <c r="L79" s="350"/>
      <c r="M79" s="350"/>
      <c r="N79" s="350"/>
      <c r="O79" s="350"/>
      <c r="P79" s="350"/>
      <c r="Q79" s="350"/>
      <c r="R79" s="350"/>
      <c r="S79" s="350"/>
      <c r="T79" s="350"/>
      <c r="U79" s="350"/>
      <c r="V79" s="350"/>
      <c r="W79" s="350"/>
      <c r="X79" s="350"/>
      <c r="Y79" s="350"/>
      <c r="Z79" s="350"/>
      <c r="AA79" s="350"/>
      <c r="AB79" s="351"/>
      <c r="AC79" s="348">
        <f>MAX(E79:AB79)</f>
        <v>0</v>
      </c>
    </row>
    <row r="80" spans="1:29" ht="25.5" hidden="1" customHeight="1" x14ac:dyDescent="0.25">
      <c r="A80" s="499"/>
      <c r="B80" s="278"/>
      <c r="C80" s="277" t="s">
        <v>257</v>
      </c>
      <c r="D80" s="276" t="s">
        <v>264</v>
      </c>
      <c r="E80" s="353"/>
      <c r="F80" s="354"/>
      <c r="G80" s="354"/>
      <c r="H80" s="354"/>
      <c r="I80" s="354"/>
      <c r="J80" s="354"/>
      <c r="K80" s="354"/>
      <c r="L80" s="354"/>
      <c r="M80" s="354"/>
      <c r="N80" s="354"/>
      <c r="O80" s="354"/>
      <c r="P80" s="354"/>
      <c r="Q80" s="354"/>
      <c r="R80" s="354"/>
      <c r="S80" s="354"/>
      <c r="T80" s="354"/>
      <c r="U80" s="354"/>
      <c r="V80" s="354"/>
      <c r="W80" s="354"/>
      <c r="X80" s="354"/>
      <c r="Y80" s="354"/>
      <c r="Z80" s="354"/>
      <c r="AA80" s="354"/>
      <c r="AB80" s="250"/>
      <c r="AC80" s="348">
        <f>MAX(E80:AB80)</f>
        <v>0</v>
      </c>
    </row>
    <row r="81" spans="1:29" ht="13.5" customHeight="1" x14ac:dyDescent="0.25">
      <c r="A81" s="499"/>
      <c r="B81" s="282">
        <v>9</v>
      </c>
      <c r="C81" s="251" t="s">
        <v>32</v>
      </c>
      <c r="D81" s="251" t="s">
        <v>331</v>
      </c>
      <c r="E81" s="240"/>
      <c r="F81" s="239"/>
      <c r="G81" s="239"/>
      <c r="H81" s="239"/>
      <c r="I81" s="239"/>
      <c r="J81" s="239"/>
      <c r="K81" s="239"/>
      <c r="L81" s="239"/>
      <c r="M81" s="239"/>
      <c r="N81" s="239"/>
      <c r="O81" s="239"/>
      <c r="P81" s="239"/>
      <c r="Q81" s="239"/>
      <c r="R81" s="239"/>
      <c r="S81" s="239"/>
      <c r="T81" s="239"/>
      <c r="U81" s="239"/>
      <c r="V81" s="239"/>
      <c r="W81" s="239"/>
      <c r="X81" s="239"/>
      <c r="Y81" s="239"/>
      <c r="Z81" s="239"/>
      <c r="AA81" s="239"/>
      <c r="AB81" s="238"/>
      <c r="AC81" s="348"/>
    </row>
    <row r="82" spans="1:29" ht="13.5" customHeight="1" x14ac:dyDescent="0.25">
      <c r="A82" s="499"/>
      <c r="B82" s="281"/>
      <c r="C82" s="280" t="s">
        <v>332</v>
      </c>
      <c r="D82" s="279" t="s">
        <v>331</v>
      </c>
      <c r="E82" s="349">
        <v>33</v>
      </c>
      <c r="F82" s="350">
        <v>32.76</v>
      </c>
      <c r="G82" s="350">
        <v>33.119999999999997</v>
      </c>
      <c r="H82" s="350">
        <v>37.32</v>
      </c>
      <c r="I82" s="350">
        <v>34.44</v>
      </c>
      <c r="J82" s="350">
        <v>32.159999999999997</v>
      </c>
      <c r="K82" s="350">
        <v>32.520000000000003</v>
      </c>
      <c r="L82" s="350">
        <v>32.04</v>
      </c>
      <c r="M82" s="350">
        <v>55.68</v>
      </c>
      <c r="N82" s="350">
        <v>48.84</v>
      </c>
      <c r="O82" s="350">
        <v>86.04</v>
      </c>
      <c r="P82" s="350">
        <v>66.72</v>
      </c>
      <c r="Q82" s="350">
        <v>70.56</v>
      </c>
      <c r="R82" s="350">
        <v>68.16</v>
      </c>
      <c r="S82" s="350">
        <v>89.88</v>
      </c>
      <c r="T82" s="350">
        <v>70.08</v>
      </c>
      <c r="U82" s="350">
        <v>37.32</v>
      </c>
      <c r="V82" s="350">
        <v>36.36</v>
      </c>
      <c r="W82" s="350">
        <v>33.840000000000003</v>
      </c>
      <c r="X82" s="350">
        <v>30.84</v>
      </c>
      <c r="Y82" s="350">
        <v>31.2</v>
      </c>
      <c r="Z82" s="350">
        <v>32.28</v>
      </c>
      <c r="AA82" s="350">
        <v>34.799999999999997</v>
      </c>
      <c r="AB82" s="351">
        <v>32.159999999999997</v>
      </c>
      <c r="AC82" s="348">
        <f>MAX(E82:AB82)</f>
        <v>89.88</v>
      </c>
    </row>
    <row r="83" spans="1:29" ht="16.5" customHeight="1" thickBot="1" x14ac:dyDescent="0.3">
      <c r="A83" s="499"/>
      <c r="B83" s="278"/>
      <c r="C83" s="277" t="s">
        <v>259</v>
      </c>
      <c r="D83" s="276" t="s">
        <v>331</v>
      </c>
      <c r="E83" s="353">
        <v>12</v>
      </c>
      <c r="F83" s="354">
        <v>12.12</v>
      </c>
      <c r="G83" s="354">
        <v>12.36</v>
      </c>
      <c r="H83" s="354">
        <v>12.24</v>
      </c>
      <c r="I83" s="354">
        <v>12.36</v>
      </c>
      <c r="J83" s="354">
        <v>12.24</v>
      </c>
      <c r="K83" s="354">
        <v>12.12</v>
      </c>
      <c r="L83" s="354">
        <v>11.52</v>
      </c>
      <c r="M83" s="354">
        <v>28.32</v>
      </c>
      <c r="N83" s="354">
        <v>24.12</v>
      </c>
      <c r="O83" s="354">
        <v>38.880000000000003</v>
      </c>
      <c r="P83" s="354">
        <v>27.6</v>
      </c>
      <c r="Q83" s="354">
        <v>20.28</v>
      </c>
      <c r="R83" s="354">
        <v>28.92</v>
      </c>
      <c r="S83" s="354">
        <v>29.28</v>
      </c>
      <c r="T83" s="354">
        <v>25.8</v>
      </c>
      <c r="U83" s="354">
        <v>2.76</v>
      </c>
      <c r="V83" s="354">
        <v>1.2</v>
      </c>
      <c r="W83" s="354">
        <v>1.2</v>
      </c>
      <c r="X83" s="354">
        <v>1.32</v>
      </c>
      <c r="Y83" s="354">
        <v>1.32</v>
      </c>
      <c r="Z83" s="354">
        <v>1.2</v>
      </c>
      <c r="AA83" s="354">
        <v>1.32</v>
      </c>
      <c r="AB83" s="250">
        <v>1.32</v>
      </c>
      <c r="AC83" s="348"/>
    </row>
    <row r="84" spans="1:29" ht="15" customHeight="1" x14ac:dyDescent="0.25">
      <c r="A84" s="499"/>
      <c r="B84" s="261" t="s">
        <v>255</v>
      </c>
      <c r="C84" s="271" t="s">
        <v>32</v>
      </c>
      <c r="D84" s="271"/>
      <c r="E84" s="350"/>
      <c r="F84" s="350"/>
      <c r="G84" s="350"/>
      <c r="H84" s="350"/>
      <c r="I84" s="350"/>
      <c r="J84" s="350"/>
      <c r="K84" s="350"/>
      <c r="L84" s="350"/>
      <c r="M84" s="350"/>
      <c r="N84" s="350"/>
      <c r="O84" s="350"/>
      <c r="P84" s="350"/>
      <c r="Q84" s="350"/>
      <c r="R84" s="350"/>
      <c r="S84" s="350"/>
      <c r="T84" s="350"/>
      <c r="U84" s="350"/>
      <c r="V84" s="350"/>
      <c r="W84" s="350"/>
      <c r="X84" s="350"/>
      <c r="Y84" s="350"/>
      <c r="Z84" s="350"/>
      <c r="AA84" s="350"/>
      <c r="AB84" s="351"/>
      <c r="AC84" s="348"/>
    </row>
    <row r="85" spans="1:29" ht="15.75" thickBot="1" x14ac:dyDescent="0.3">
      <c r="A85" s="500"/>
      <c r="B85" s="259"/>
      <c r="C85" s="268" t="s">
        <v>254</v>
      </c>
      <c r="D85" s="268"/>
      <c r="E85" s="242">
        <v>0.61199999999999999</v>
      </c>
      <c r="F85" s="242">
        <v>0.624</v>
      </c>
      <c r="G85" s="242">
        <v>0.624</v>
      </c>
      <c r="H85" s="242">
        <v>0.61199999999999999</v>
      </c>
      <c r="I85" s="242">
        <v>0.3</v>
      </c>
      <c r="J85" s="242">
        <v>0.18</v>
      </c>
      <c r="K85" s="242">
        <v>0.16800000000000001</v>
      </c>
      <c r="L85" s="242">
        <v>0.18</v>
      </c>
      <c r="M85" s="242">
        <v>0.16800000000000001</v>
      </c>
      <c r="N85" s="242">
        <v>0.16800000000000001</v>
      </c>
      <c r="O85" s="242">
        <v>0.14399999999999999</v>
      </c>
      <c r="P85" s="242">
        <v>0.13200000000000001</v>
      </c>
      <c r="Q85" s="242">
        <v>0.14399999999999999</v>
      </c>
      <c r="R85" s="242">
        <v>0.13200000000000001</v>
      </c>
      <c r="S85" s="242">
        <v>0.13200000000000001</v>
      </c>
      <c r="T85" s="242">
        <v>0.13200000000000001</v>
      </c>
      <c r="U85" s="242">
        <v>0.14399999999999999</v>
      </c>
      <c r="V85" s="242">
        <v>0.13200000000000001</v>
      </c>
      <c r="W85" s="242">
        <v>0.16800000000000001</v>
      </c>
      <c r="X85" s="242">
        <v>0.16800000000000001</v>
      </c>
      <c r="Y85" s="242">
        <v>0.20399999999999999</v>
      </c>
      <c r="Z85" s="242">
        <v>0.6</v>
      </c>
      <c r="AA85" s="242">
        <v>0.6</v>
      </c>
      <c r="AB85" s="242">
        <v>0.61199999999999999</v>
      </c>
      <c r="AC85" s="348"/>
    </row>
    <row r="86" spans="1:29" x14ac:dyDescent="0.25">
      <c r="B86" s="395"/>
      <c r="E86" s="394"/>
      <c r="F86" s="394"/>
      <c r="G86" s="394"/>
      <c r="H86" s="394"/>
      <c r="I86" s="394"/>
      <c r="J86" s="394"/>
      <c r="K86" s="394"/>
      <c r="L86" s="394"/>
      <c r="M86" s="394"/>
      <c r="N86" s="394"/>
      <c r="O86" s="394"/>
      <c r="P86" s="394"/>
      <c r="Q86" s="394"/>
      <c r="R86" s="394"/>
      <c r="S86" s="394"/>
      <c r="T86" s="394"/>
      <c r="U86" s="394"/>
      <c r="V86" s="394"/>
      <c r="W86" s="394"/>
      <c r="X86" s="394"/>
      <c r="Y86" s="394"/>
      <c r="Z86" s="394"/>
      <c r="AA86" s="394"/>
      <c r="AB86" s="501"/>
    </row>
    <row r="87" spans="1:29" x14ac:dyDescent="0.25">
      <c r="B87" s="395"/>
      <c r="E87" s="394"/>
      <c r="F87" s="394"/>
      <c r="G87" s="394"/>
      <c r="H87" s="394"/>
      <c r="I87" s="394"/>
      <c r="J87" s="394"/>
      <c r="K87" s="394"/>
      <c r="L87" s="394"/>
      <c r="M87" s="394"/>
      <c r="N87" s="394"/>
      <c r="O87" s="394"/>
      <c r="P87" s="394"/>
      <c r="Q87" s="394"/>
      <c r="R87" s="394"/>
      <c r="S87" s="394"/>
      <c r="T87" s="394"/>
      <c r="U87" s="394"/>
      <c r="V87" s="394"/>
      <c r="W87" s="394"/>
      <c r="X87" s="394"/>
      <c r="Y87" s="394"/>
      <c r="Z87" s="394"/>
      <c r="AA87" s="394"/>
      <c r="AB87" s="502"/>
    </row>
    <row r="88" spans="1:29" x14ac:dyDescent="0.25">
      <c r="B88" s="395"/>
      <c r="I88" s="284" t="s">
        <v>252</v>
      </c>
      <c r="J88" s="284"/>
      <c r="K88" s="284"/>
      <c r="L88" s="284"/>
      <c r="M88" s="284"/>
      <c r="N88" s="284"/>
      <c r="O88" s="284"/>
      <c r="P88" s="284"/>
      <c r="Q88" s="284"/>
      <c r="R88" s="284"/>
      <c r="S88" s="284"/>
      <c r="T88" s="284"/>
      <c r="U88" s="284"/>
      <c r="V88" s="284"/>
      <c r="W88" s="284"/>
      <c r="X88" s="284"/>
      <c r="Y88" s="284"/>
      <c r="Z88" s="284"/>
      <c r="AA88" s="284"/>
      <c r="AB88" s="284"/>
    </row>
    <row r="89" spans="1:29" x14ac:dyDescent="0.25">
      <c r="B89" s="395"/>
      <c r="I89" s="284"/>
      <c r="J89" s="284"/>
      <c r="K89" s="284"/>
      <c r="L89" s="284"/>
      <c r="M89" s="284"/>
      <c r="N89" s="284"/>
      <c r="O89" s="284"/>
      <c r="P89" s="284"/>
      <c r="Q89" s="284"/>
      <c r="R89" s="284"/>
      <c r="S89" s="284" t="s">
        <v>250</v>
      </c>
      <c r="T89" s="284"/>
      <c r="U89" s="284"/>
      <c r="V89" s="284" t="s">
        <v>249</v>
      </c>
      <c r="W89" s="284"/>
      <c r="X89" s="284"/>
      <c r="Y89" s="284" t="s">
        <v>245</v>
      </c>
      <c r="Z89" s="284"/>
      <c r="AA89" s="284"/>
      <c r="AB89" s="284"/>
    </row>
    <row r="90" spans="1:29" x14ac:dyDescent="0.25">
      <c r="B90" s="395"/>
      <c r="I90" s="284" t="s">
        <v>251</v>
      </c>
      <c r="J90" s="284"/>
      <c r="K90" s="284"/>
      <c r="L90" s="284"/>
      <c r="M90" s="284"/>
      <c r="N90" s="284"/>
      <c r="O90" s="284"/>
      <c r="P90" s="284"/>
      <c r="Q90" s="284"/>
      <c r="R90" s="284"/>
      <c r="S90" s="284"/>
      <c r="T90" s="284"/>
      <c r="U90" s="284"/>
      <c r="V90" s="284"/>
      <c r="W90" s="284"/>
      <c r="X90" s="284"/>
      <c r="Y90" s="284"/>
      <c r="Z90" s="284"/>
      <c r="AA90" s="284"/>
      <c r="AB90" s="284"/>
    </row>
    <row r="91" spans="1:29" x14ac:dyDescent="0.25">
      <c r="B91" s="395"/>
      <c r="I91" s="284"/>
      <c r="J91" s="284"/>
      <c r="K91" s="284"/>
      <c r="L91" s="284"/>
      <c r="M91" s="284"/>
      <c r="N91" s="284"/>
      <c r="O91" s="284"/>
      <c r="P91" s="284"/>
      <c r="Q91" s="284"/>
      <c r="R91" s="284"/>
      <c r="S91" s="284" t="s">
        <v>250</v>
      </c>
      <c r="T91" s="284"/>
      <c r="U91" s="284"/>
      <c r="V91" s="284" t="s">
        <v>249</v>
      </c>
      <c r="W91" s="284"/>
      <c r="X91" s="284"/>
      <c r="Y91" s="284" t="s">
        <v>245</v>
      </c>
      <c r="Z91" s="284"/>
      <c r="AA91" s="284"/>
      <c r="AB91" s="284"/>
    </row>
    <row r="92" spans="1:29" x14ac:dyDescent="0.25">
      <c r="I92" s="284" t="s">
        <v>317</v>
      </c>
      <c r="J92" s="284"/>
      <c r="K92" s="284"/>
      <c r="L92" s="284"/>
      <c r="M92" s="284"/>
      <c r="N92" s="284"/>
      <c r="O92" s="284"/>
      <c r="P92" s="284"/>
      <c r="Q92" s="284"/>
      <c r="R92" s="284" t="s">
        <v>247</v>
      </c>
      <c r="S92" s="284"/>
      <c r="T92" s="284"/>
      <c r="U92" s="284"/>
      <c r="V92" s="284"/>
      <c r="W92" s="284"/>
      <c r="X92" s="284"/>
      <c r="Y92" s="284"/>
      <c r="Z92" s="284"/>
      <c r="AA92" s="284"/>
      <c r="AB92" s="284"/>
    </row>
    <row r="93" spans="1:29" x14ac:dyDescent="0.25">
      <c r="I93" s="284"/>
      <c r="J93" s="284"/>
      <c r="K93" s="284"/>
      <c r="L93" s="284"/>
      <c r="M93" s="396" t="s">
        <v>246</v>
      </c>
      <c r="N93" s="396"/>
      <c r="O93" s="396"/>
      <c r="P93" s="396"/>
      <c r="Q93" s="284"/>
      <c r="R93" s="284" t="s">
        <v>245</v>
      </c>
      <c r="S93" s="284"/>
      <c r="T93" s="284"/>
      <c r="U93" s="284"/>
      <c r="V93" s="284"/>
      <c r="W93" s="284"/>
      <c r="X93" s="284"/>
      <c r="Y93" s="284"/>
      <c r="Z93" s="284"/>
      <c r="AA93" s="284"/>
      <c r="AB93" s="284"/>
    </row>
    <row r="97" spans="5:28" x14ac:dyDescent="0.25">
      <c r="E97" s="348"/>
      <c r="F97" s="348"/>
      <c r="G97" s="348"/>
      <c r="H97" s="348"/>
      <c r="I97" s="348"/>
      <c r="J97" s="348"/>
      <c r="K97" s="348"/>
      <c r="L97" s="348"/>
      <c r="M97" s="348"/>
      <c r="N97" s="348"/>
      <c r="O97" s="348"/>
      <c r="P97" s="348"/>
      <c r="Q97" s="348"/>
      <c r="R97" s="348"/>
      <c r="S97" s="348"/>
      <c r="T97" s="348"/>
      <c r="U97" s="348"/>
      <c r="V97" s="348"/>
      <c r="W97" s="348"/>
      <c r="X97" s="348"/>
      <c r="Y97" s="348"/>
      <c r="Z97" s="348"/>
      <c r="AA97" s="348"/>
      <c r="AB97" s="348"/>
    </row>
  </sheetData>
  <mergeCells count="43">
    <mergeCell ref="B75:B77"/>
    <mergeCell ref="B78:B80"/>
    <mergeCell ref="B81:B83"/>
    <mergeCell ref="B37:B39"/>
    <mergeCell ref="B31:B33"/>
    <mergeCell ref="B58:B60"/>
    <mergeCell ref="A66:A85"/>
    <mergeCell ref="A52:A65"/>
    <mergeCell ref="B40:B42"/>
    <mergeCell ref="B61:B63"/>
    <mergeCell ref="B55:B57"/>
    <mergeCell ref="A31:A45"/>
    <mergeCell ref="B34:B36"/>
    <mergeCell ref="A46:A51"/>
    <mergeCell ref="B46:B47"/>
    <mergeCell ref="B48:B49"/>
    <mergeCell ref="M93:P93"/>
    <mergeCell ref="B50:B51"/>
    <mergeCell ref="B84:B85"/>
    <mergeCell ref="B43:C43"/>
    <mergeCell ref="B44:C44"/>
    <mergeCell ref="B45:C45"/>
    <mergeCell ref="B66:B68"/>
    <mergeCell ref="B64:B65"/>
    <mergeCell ref="B69:B71"/>
    <mergeCell ref="B72:B74"/>
    <mergeCell ref="L4:N4"/>
    <mergeCell ref="M5:X5"/>
    <mergeCell ref="Q6:X6"/>
    <mergeCell ref="B16:B18"/>
    <mergeCell ref="A16:A30"/>
    <mergeCell ref="B19:B21"/>
    <mergeCell ref="A13:B15"/>
    <mergeCell ref="B28:C28"/>
    <mergeCell ref="B29:C29"/>
    <mergeCell ref="A10:B12"/>
    <mergeCell ref="E8:AB8"/>
    <mergeCell ref="D8:D9"/>
    <mergeCell ref="B22:B24"/>
    <mergeCell ref="B25:B27"/>
    <mergeCell ref="A8:C9"/>
    <mergeCell ref="B52:B54"/>
    <mergeCell ref="B30:C30"/>
  </mergeCells>
  <pageMargins left="0.35433070866141736" right="0.11811023622047245" top="0.31496062992125984" bottom="0.51181102362204722" header="0" footer="0"/>
  <pageSetup paperSize="9" scale="59" orientation="landscape" horizontalDpi="180" verticalDpi="180" r:id="rId1"/>
  <headerFooter>
    <oddFooter>&amp;C&amp;P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EY16"/>
  <sheetViews>
    <sheetView view="pageBreakPreview" zoomScaleNormal="100" zoomScaleSheetLayoutView="100" workbookViewId="0">
      <selection activeCell="CD22" sqref="CD22"/>
    </sheetView>
  </sheetViews>
  <sheetFormatPr defaultColWidth="0.85546875" defaultRowHeight="15.75" x14ac:dyDescent="0.25"/>
  <cols>
    <col min="1" max="2" width="0.85546875" style="1" customWidth="1"/>
    <col min="3" max="16384" width="0.85546875" style="1"/>
  </cols>
  <sheetData>
    <row r="1" spans="1:155" ht="3" customHeight="1" x14ac:dyDescent="0.25">
      <c r="A1" s="1" t="s">
        <v>224</v>
      </c>
    </row>
    <row r="2" spans="1:155" s="4" customFormat="1" ht="31.5" customHeight="1" x14ac:dyDescent="0.25">
      <c r="A2" s="228" t="s">
        <v>225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6"/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6"/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176"/>
      <c r="CW2" s="176"/>
      <c r="CX2" s="176"/>
      <c r="CY2" s="176"/>
      <c r="CZ2" s="176"/>
      <c r="DA2" s="176"/>
      <c r="DB2" s="176"/>
      <c r="DC2" s="176"/>
      <c r="DD2" s="176"/>
      <c r="DE2" s="176"/>
      <c r="DF2" s="176"/>
      <c r="DG2" s="176"/>
      <c r="DH2" s="176"/>
      <c r="DI2" s="176"/>
      <c r="DJ2" s="176"/>
      <c r="DK2" s="176"/>
      <c r="DL2" s="176"/>
      <c r="DM2" s="176"/>
      <c r="DN2" s="176"/>
      <c r="DO2" s="176"/>
      <c r="DP2" s="176"/>
      <c r="DQ2" s="176"/>
      <c r="DR2" s="176"/>
      <c r="DS2" s="176"/>
      <c r="DT2" s="176"/>
      <c r="DU2" s="176"/>
      <c r="DV2" s="176"/>
      <c r="DW2" s="176"/>
      <c r="DX2" s="176"/>
      <c r="DY2" s="176"/>
      <c r="DZ2" s="176"/>
      <c r="EA2" s="176"/>
      <c r="EB2" s="176"/>
      <c r="EC2" s="176"/>
      <c r="ED2" s="176"/>
      <c r="EE2" s="176"/>
      <c r="EF2" s="176"/>
      <c r="EG2" s="176"/>
      <c r="EH2" s="176"/>
      <c r="EI2" s="176"/>
      <c r="EJ2" s="176"/>
      <c r="EK2" s="176"/>
      <c r="EL2" s="176"/>
      <c r="EM2" s="176"/>
      <c r="EN2" s="176"/>
      <c r="EO2" s="176"/>
      <c r="EP2" s="176"/>
      <c r="EQ2" s="176"/>
      <c r="ER2" s="176"/>
      <c r="ES2" s="176"/>
      <c r="ET2" s="176"/>
      <c r="EU2" s="176"/>
      <c r="EV2" s="176"/>
      <c r="EW2" s="176"/>
      <c r="EX2" s="176"/>
      <c r="EY2" s="176"/>
    </row>
    <row r="3" spans="1:155" ht="94.5" customHeight="1" x14ac:dyDescent="0.25">
      <c r="A3" s="228" t="s">
        <v>226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29"/>
      <c r="BN3" s="229"/>
      <c r="BO3" s="229"/>
      <c r="BP3" s="229"/>
      <c r="BQ3" s="229"/>
      <c r="BR3" s="229"/>
      <c r="BS3" s="229"/>
      <c r="BT3" s="229"/>
      <c r="BU3" s="229"/>
      <c r="BV3" s="229"/>
      <c r="BW3" s="229"/>
      <c r="BX3" s="229"/>
      <c r="BY3" s="229"/>
      <c r="BZ3" s="229"/>
      <c r="CA3" s="229"/>
      <c r="CB3" s="229"/>
      <c r="CC3" s="229"/>
      <c r="CD3" s="229"/>
      <c r="CE3" s="229"/>
      <c r="CF3" s="229"/>
      <c r="CG3" s="229"/>
      <c r="CH3" s="229"/>
      <c r="CI3" s="229"/>
      <c r="CJ3" s="229"/>
      <c r="CK3" s="229"/>
      <c r="CL3" s="229"/>
      <c r="CM3" s="229"/>
      <c r="CN3" s="229"/>
      <c r="CO3" s="229"/>
      <c r="CP3" s="229"/>
      <c r="CQ3" s="229"/>
      <c r="CR3" s="229"/>
      <c r="CS3" s="229"/>
      <c r="CT3" s="229"/>
      <c r="CU3" s="229"/>
      <c r="CV3" s="229"/>
      <c r="CW3" s="229"/>
      <c r="CX3" s="229"/>
      <c r="CY3" s="229"/>
      <c r="CZ3" s="229"/>
      <c r="DA3" s="229"/>
      <c r="DB3" s="229"/>
      <c r="DC3" s="229"/>
      <c r="DD3" s="229"/>
      <c r="DE3" s="229"/>
      <c r="DF3" s="229"/>
      <c r="DG3" s="229"/>
      <c r="DH3" s="229"/>
      <c r="DI3" s="229"/>
      <c r="DJ3" s="229"/>
      <c r="DK3" s="229"/>
      <c r="DL3" s="229"/>
      <c r="DM3" s="229"/>
      <c r="DN3" s="229"/>
      <c r="DO3" s="229"/>
      <c r="DP3" s="229"/>
      <c r="DQ3" s="229"/>
      <c r="DR3" s="229"/>
      <c r="DS3" s="229"/>
      <c r="DT3" s="229"/>
      <c r="DU3" s="229"/>
      <c r="DV3" s="229"/>
      <c r="DW3" s="229"/>
      <c r="DX3" s="229"/>
      <c r="DY3" s="229"/>
      <c r="DZ3" s="229"/>
      <c r="EA3" s="229"/>
      <c r="EB3" s="229"/>
      <c r="EC3" s="229"/>
      <c r="ED3" s="229"/>
      <c r="EE3" s="229"/>
      <c r="EF3" s="229"/>
      <c r="EG3" s="229"/>
      <c r="EH3" s="229"/>
      <c r="EI3" s="229"/>
      <c r="EJ3" s="229"/>
      <c r="EK3" s="229"/>
      <c r="EL3" s="229"/>
      <c r="EM3" s="229"/>
      <c r="EN3" s="229"/>
      <c r="EO3" s="229"/>
      <c r="EP3" s="229"/>
      <c r="EQ3" s="229"/>
      <c r="ER3" s="229"/>
      <c r="ES3" s="229"/>
      <c r="ET3" s="229"/>
      <c r="EU3" s="229"/>
      <c r="EV3" s="229"/>
      <c r="EW3" s="229"/>
      <c r="EX3" s="229"/>
      <c r="EY3" s="229"/>
    </row>
    <row r="5" spans="1:155" s="4" customFormat="1" ht="31.5" customHeight="1" x14ac:dyDescent="0.25">
      <c r="A5" s="228" t="s">
        <v>227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176"/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76"/>
      <c r="CI5" s="176"/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76"/>
      <c r="DD5" s="176"/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76"/>
      <c r="DY5" s="176"/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76"/>
      <c r="ET5" s="176"/>
      <c r="EU5" s="176"/>
      <c r="EV5" s="176"/>
      <c r="EW5" s="176"/>
      <c r="EX5" s="176"/>
      <c r="EY5" s="176"/>
    </row>
    <row r="6" spans="1:155" ht="33" customHeight="1" x14ac:dyDescent="0.25">
      <c r="A6" s="228" t="s">
        <v>228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229"/>
      <c r="AQ6" s="229"/>
      <c r="AR6" s="229"/>
      <c r="AS6" s="229"/>
      <c r="AT6" s="229"/>
      <c r="AU6" s="229"/>
      <c r="AV6" s="229"/>
      <c r="AW6" s="229"/>
      <c r="AX6" s="229"/>
      <c r="AY6" s="229"/>
      <c r="AZ6" s="229"/>
      <c r="BA6" s="229"/>
      <c r="BB6" s="229"/>
      <c r="BC6" s="229"/>
      <c r="BD6" s="229"/>
      <c r="BE6" s="229"/>
      <c r="BF6" s="229"/>
      <c r="BG6" s="229"/>
      <c r="BH6" s="229"/>
      <c r="BI6" s="229"/>
      <c r="BJ6" s="229"/>
      <c r="BK6" s="229"/>
      <c r="BL6" s="229"/>
      <c r="BM6" s="229"/>
      <c r="BN6" s="229"/>
      <c r="BO6" s="229"/>
      <c r="BP6" s="229"/>
      <c r="BQ6" s="229"/>
      <c r="BR6" s="229"/>
      <c r="BS6" s="229"/>
      <c r="BT6" s="229"/>
      <c r="BU6" s="229"/>
      <c r="BV6" s="229"/>
      <c r="BW6" s="229"/>
      <c r="BX6" s="229"/>
      <c r="BY6" s="229"/>
      <c r="BZ6" s="229"/>
      <c r="CA6" s="229"/>
      <c r="CB6" s="229"/>
      <c r="CC6" s="229"/>
      <c r="CD6" s="229"/>
      <c r="CE6" s="229"/>
      <c r="CF6" s="229"/>
      <c r="CG6" s="229"/>
      <c r="CH6" s="229"/>
      <c r="CI6" s="229"/>
      <c r="CJ6" s="229"/>
      <c r="CK6" s="229"/>
      <c r="CL6" s="229"/>
      <c r="CM6" s="229"/>
      <c r="CN6" s="229"/>
      <c r="CO6" s="229"/>
      <c r="CP6" s="229"/>
      <c r="CQ6" s="229"/>
      <c r="CR6" s="229"/>
      <c r="CS6" s="229"/>
      <c r="CT6" s="229"/>
      <c r="CU6" s="229"/>
      <c r="CV6" s="229"/>
      <c r="CW6" s="229"/>
      <c r="CX6" s="229"/>
      <c r="CY6" s="229"/>
      <c r="CZ6" s="229"/>
      <c r="DA6" s="229"/>
      <c r="DB6" s="229"/>
      <c r="DC6" s="229"/>
      <c r="DD6" s="229"/>
      <c r="DE6" s="229"/>
      <c r="DF6" s="229"/>
      <c r="DG6" s="229"/>
      <c r="DH6" s="229"/>
      <c r="DI6" s="229"/>
      <c r="DJ6" s="229"/>
      <c r="DK6" s="229"/>
      <c r="DL6" s="229"/>
      <c r="DM6" s="229"/>
      <c r="DN6" s="229"/>
      <c r="DO6" s="229"/>
      <c r="DP6" s="229"/>
      <c r="DQ6" s="229"/>
      <c r="DR6" s="229"/>
      <c r="DS6" s="229"/>
      <c r="DT6" s="229"/>
      <c r="DU6" s="229"/>
      <c r="DV6" s="229"/>
      <c r="DW6" s="229"/>
      <c r="DX6" s="229"/>
      <c r="DY6" s="229"/>
      <c r="DZ6" s="229"/>
      <c r="EA6" s="229"/>
      <c r="EB6" s="229"/>
      <c r="EC6" s="229"/>
      <c r="ED6" s="229"/>
      <c r="EE6" s="229"/>
      <c r="EF6" s="229"/>
      <c r="EG6" s="229"/>
      <c r="EH6" s="229"/>
      <c r="EI6" s="229"/>
      <c r="EJ6" s="229"/>
      <c r="EK6" s="229"/>
      <c r="EL6" s="229"/>
      <c r="EM6" s="229"/>
      <c r="EN6" s="229"/>
      <c r="EO6" s="229"/>
      <c r="EP6" s="229"/>
      <c r="EQ6" s="229"/>
      <c r="ER6" s="229"/>
      <c r="ES6" s="229"/>
      <c r="ET6" s="229"/>
      <c r="EU6" s="229"/>
      <c r="EV6" s="229"/>
      <c r="EW6" s="229"/>
      <c r="EX6" s="229"/>
      <c r="EY6" s="229"/>
    </row>
    <row r="8" spans="1:155" s="4" customFormat="1" ht="15.75" customHeight="1" x14ac:dyDescent="0.25">
      <c r="A8" s="22" t="s">
        <v>229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</row>
    <row r="9" spans="1:155" ht="9" customHeight="1" x14ac:dyDescent="0.25"/>
    <row r="10" spans="1:155" s="27" customFormat="1" ht="63" customHeight="1" x14ac:dyDescent="0.2">
      <c r="A10" s="232" t="s">
        <v>230</v>
      </c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85"/>
      <c r="AZ10" s="231" t="s">
        <v>231</v>
      </c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85"/>
      <c r="CI10" s="232" t="s">
        <v>232</v>
      </c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85"/>
      <c r="CY10" s="231" t="s">
        <v>233</v>
      </c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8"/>
      <c r="DY10" s="168"/>
      <c r="DZ10" s="168"/>
      <c r="EA10" s="168"/>
      <c r="EB10" s="185"/>
      <c r="EC10" s="231" t="s">
        <v>234</v>
      </c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85"/>
    </row>
    <row r="11" spans="1:155" s="4" customFormat="1" ht="21" customHeight="1" x14ac:dyDescent="0.2">
      <c r="A11" s="18"/>
      <c r="B11" s="235" t="s">
        <v>235</v>
      </c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68"/>
      <c r="AY11" s="185"/>
      <c r="AZ11" s="230" t="s">
        <v>236</v>
      </c>
      <c r="BA11" s="168"/>
      <c r="BB11" s="168"/>
      <c r="BC11" s="168"/>
      <c r="BD11" s="168"/>
      <c r="BE11" s="168"/>
      <c r="BF11" s="168"/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168"/>
      <c r="BS11" s="168"/>
      <c r="BT11" s="168"/>
      <c r="BU11" s="168"/>
      <c r="BV11" s="168"/>
      <c r="BW11" s="168"/>
      <c r="BX11" s="168"/>
      <c r="BY11" s="168"/>
      <c r="BZ11" s="168"/>
      <c r="CA11" s="168"/>
      <c r="CB11" s="168"/>
      <c r="CC11" s="168"/>
      <c r="CD11" s="168"/>
      <c r="CE11" s="168"/>
      <c r="CF11" s="168"/>
      <c r="CG11" s="168"/>
      <c r="CH11" s="185"/>
      <c r="CI11" s="230" t="s">
        <v>237</v>
      </c>
      <c r="CJ11" s="168"/>
      <c r="CK11" s="168"/>
      <c r="CL11" s="168"/>
      <c r="CM11" s="168"/>
      <c r="CN11" s="168"/>
      <c r="CO11" s="168"/>
      <c r="CP11" s="168"/>
      <c r="CQ11" s="168"/>
      <c r="CR11" s="168"/>
      <c r="CS11" s="168"/>
      <c r="CT11" s="168"/>
      <c r="CU11" s="168"/>
      <c r="CV11" s="168"/>
      <c r="CW11" s="168"/>
      <c r="CX11" s="185"/>
      <c r="CY11" s="233" t="s">
        <v>238</v>
      </c>
      <c r="CZ11" s="168"/>
      <c r="DA11" s="168"/>
      <c r="DB11" s="168"/>
      <c r="DC11" s="168"/>
      <c r="DD11" s="168"/>
      <c r="DE11" s="168"/>
      <c r="DF11" s="168"/>
      <c r="DG11" s="168"/>
      <c r="DH11" s="168"/>
      <c r="DI11" s="168"/>
      <c r="DJ11" s="168"/>
      <c r="DK11" s="168"/>
      <c r="DL11" s="168"/>
      <c r="DM11" s="168"/>
      <c r="DN11" s="168"/>
      <c r="DO11" s="168"/>
      <c r="DP11" s="168"/>
      <c r="DQ11" s="168"/>
      <c r="DR11" s="168"/>
      <c r="DS11" s="168"/>
      <c r="DT11" s="168"/>
      <c r="DU11" s="168"/>
      <c r="DV11" s="168"/>
      <c r="DW11" s="168"/>
      <c r="DX11" s="168"/>
      <c r="DY11" s="168"/>
      <c r="DZ11" s="168"/>
      <c r="EA11" s="168"/>
      <c r="EB11" s="185"/>
      <c r="EC11" s="236" t="s">
        <v>239</v>
      </c>
      <c r="ED11" s="168"/>
      <c r="EE11" s="168"/>
      <c r="EF11" s="168"/>
      <c r="EG11" s="168"/>
      <c r="EH11" s="168"/>
      <c r="EI11" s="168"/>
      <c r="EJ11" s="168"/>
      <c r="EK11" s="168"/>
      <c r="EL11" s="168"/>
      <c r="EM11" s="168"/>
      <c r="EN11" s="168"/>
      <c r="EO11" s="168"/>
      <c r="EP11" s="168"/>
      <c r="EQ11" s="168"/>
      <c r="ER11" s="168"/>
      <c r="ES11" s="168"/>
      <c r="ET11" s="168"/>
      <c r="EU11" s="168"/>
      <c r="EV11" s="168"/>
      <c r="EW11" s="168"/>
      <c r="EX11" s="168"/>
      <c r="EY11" s="185"/>
    </row>
    <row r="12" spans="1:155" s="4" customFormat="1" ht="75" customHeight="1" x14ac:dyDescent="0.2">
      <c r="A12" s="18"/>
      <c r="B12" s="235" t="s">
        <v>335</v>
      </c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85"/>
      <c r="AZ12" s="230" t="s">
        <v>244</v>
      </c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85"/>
      <c r="CI12" s="230" t="s">
        <v>336</v>
      </c>
      <c r="CJ12" s="168"/>
      <c r="CK12" s="168"/>
      <c r="CL12" s="168"/>
      <c r="CM12" s="168"/>
      <c r="CN12" s="168"/>
      <c r="CO12" s="168"/>
      <c r="CP12" s="168"/>
      <c r="CQ12" s="168"/>
      <c r="CR12" s="168"/>
      <c r="CS12" s="168"/>
      <c r="CT12" s="168"/>
      <c r="CU12" s="168"/>
      <c r="CV12" s="168"/>
      <c r="CW12" s="168"/>
      <c r="CX12" s="185"/>
      <c r="CY12" s="233" t="s">
        <v>238</v>
      </c>
      <c r="CZ12" s="168"/>
      <c r="DA12" s="168"/>
      <c r="DB12" s="168"/>
      <c r="DC12" s="168"/>
      <c r="DD12" s="168"/>
      <c r="DE12" s="168"/>
      <c r="DF12" s="168"/>
      <c r="DG12" s="168"/>
      <c r="DH12" s="168"/>
      <c r="DI12" s="168"/>
      <c r="DJ12" s="168"/>
      <c r="DK12" s="168"/>
      <c r="DL12" s="168"/>
      <c r="DM12" s="168"/>
      <c r="DN12" s="168"/>
      <c r="DO12" s="168"/>
      <c r="DP12" s="168"/>
      <c r="DQ12" s="168"/>
      <c r="DR12" s="168"/>
      <c r="DS12" s="168"/>
      <c r="DT12" s="168"/>
      <c r="DU12" s="168"/>
      <c r="DV12" s="168"/>
      <c r="DW12" s="168"/>
      <c r="DX12" s="168"/>
      <c r="DY12" s="168"/>
      <c r="DZ12" s="168"/>
      <c r="EA12" s="168"/>
      <c r="EB12" s="185"/>
      <c r="EC12" s="236" t="s">
        <v>239</v>
      </c>
      <c r="ED12" s="168"/>
      <c r="EE12" s="168"/>
      <c r="EF12" s="168"/>
      <c r="EG12" s="168"/>
      <c r="EH12" s="168"/>
      <c r="EI12" s="168"/>
      <c r="EJ12" s="168"/>
      <c r="EK12" s="168"/>
      <c r="EL12" s="168"/>
      <c r="EM12" s="168"/>
      <c r="EN12" s="168"/>
      <c r="EO12" s="168"/>
      <c r="EP12" s="168"/>
      <c r="EQ12" s="168"/>
      <c r="ER12" s="168"/>
      <c r="ES12" s="168"/>
      <c r="ET12" s="168"/>
      <c r="EU12" s="168"/>
      <c r="EV12" s="168"/>
      <c r="EW12" s="168"/>
      <c r="EX12" s="168"/>
      <c r="EY12" s="185"/>
    </row>
    <row r="14" spans="1:155" x14ac:dyDescent="0.25">
      <c r="A14" s="22" t="s">
        <v>240</v>
      </c>
      <c r="X14" s="237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237" t="s">
        <v>236</v>
      </c>
      <c r="AS14" s="183"/>
      <c r="AT14" s="183"/>
      <c r="AU14" s="183"/>
      <c r="AV14" s="183"/>
      <c r="AW14" s="183"/>
      <c r="AX14" s="183"/>
      <c r="AY14" s="183"/>
      <c r="AZ14" s="183"/>
      <c r="BA14" s="183"/>
      <c r="BB14" s="183"/>
      <c r="BC14" s="183"/>
      <c r="BD14" s="183"/>
      <c r="BE14" s="183"/>
      <c r="BF14" s="183"/>
      <c r="BG14" s="183"/>
      <c r="BH14" s="183"/>
      <c r="BI14" s="183"/>
      <c r="BJ14" s="183"/>
      <c r="BK14" s="183"/>
      <c r="BL14" s="183"/>
      <c r="BM14" s="183"/>
      <c r="BN14" s="183"/>
      <c r="BO14" s="183"/>
      <c r="BP14" s="183"/>
      <c r="BQ14" s="183"/>
      <c r="BR14" s="183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  <c r="CN14" s="183"/>
      <c r="CO14" s="183"/>
      <c r="CP14" s="183"/>
      <c r="CQ14" s="183"/>
      <c r="CR14" s="183"/>
      <c r="CS14" s="183"/>
      <c r="CT14" s="183"/>
      <c r="CU14" s="183"/>
      <c r="CV14" s="183"/>
      <c r="CW14" s="183"/>
      <c r="CX14" s="183"/>
      <c r="CY14" s="183"/>
      <c r="CZ14" s="183"/>
      <c r="DA14" s="183"/>
      <c r="DB14" s="183"/>
      <c r="DC14" s="183"/>
      <c r="DD14" s="183"/>
      <c r="DE14" s="183"/>
      <c r="DF14" s="183"/>
      <c r="DG14" s="183"/>
      <c r="DH14" s="183"/>
      <c r="DI14" s="183"/>
      <c r="DJ14" s="183"/>
      <c r="DK14" s="183"/>
      <c r="DL14" s="183"/>
      <c r="DM14" s="183"/>
      <c r="DN14" s="183"/>
      <c r="DO14" s="183"/>
      <c r="DP14" s="183"/>
      <c r="DQ14" s="183"/>
      <c r="DR14" s="183"/>
      <c r="DS14" s="183"/>
      <c r="DT14" s="183"/>
      <c r="DU14" s="183"/>
      <c r="DV14" s="183"/>
      <c r="DW14" s="183"/>
      <c r="DX14" s="183"/>
      <c r="DY14" s="183"/>
      <c r="DZ14" s="183"/>
      <c r="EA14" s="183"/>
      <c r="EB14" s="183"/>
      <c r="EC14" s="183"/>
      <c r="ED14" s="183"/>
      <c r="EE14" s="183"/>
      <c r="EF14" s="183"/>
      <c r="EG14" s="183"/>
      <c r="EH14" s="183"/>
      <c r="EI14" s="183"/>
      <c r="EJ14" s="183"/>
      <c r="EK14" s="183"/>
      <c r="EL14" s="183"/>
      <c r="EM14" s="183"/>
      <c r="EN14" s="183"/>
      <c r="EO14" s="183"/>
      <c r="EP14" s="183"/>
      <c r="EQ14" s="183"/>
      <c r="ER14" s="183"/>
      <c r="ES14" s="183"/>
      <c r="ET14" s="183"/>
      <c r="EU14" s="183"/>
      <c r="EV14" s="183"/>
      <c r="EW14" s="183"/>
      <c r="EX14" s="183"/>
      <c r="EY14" s="183"/>
    </row>
    <row r="15" spans="1:155" s="28" customFormat="1" ht="13.5" customHeight="1" x14ac:dyDescent="0.2">
      <c r="X15" s="234" t="s">
        <v>241</v>
      </c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234" t="s">
        <v>242</v>
      </c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179"/>
      <c r="BT15" s="179"/>
      <c r="BU15" s="179"/>
      <c r="BV15" s="179"/>
      <c r="BW15" s="179"/>
      <c r="BX15" s="179"/>
      <c r="BY15" s="179"/>
      <c r="BZ15" s="179"/>
      <c r="CA15" s="179"/>
      <c r="CB15" s="179"/>
      <c r="CC15" s="179"/>
      <c r="CD15" s="179"/>
      <c r="CE15" s="179"/>
      <c r="CF15" s="179"/>
      <c r="CG15" s="179"/>
      <c r="CH15" s="179"/>
      <c r="CI15" s="179"/>
      <c r="CJ15" s="179"/>
      <c r="CK15" s="179"/>
      <c r="CL15" s="179"/>
      <c r="CM15" s="179"/>
      <c r="CN15" s="179"/>
      <c r="CO15" s="179"/>
      <c r="CP15" s="179"/>
      <c r="CQ15" s="179"/>
      <c r="CR15" s="179"/>
      <c r="CS15" s="179"/>
      <c r="CT15" s="179"/>
      <c r="CU15" s="179"/>
      <c r="CV15" s="179"/>
      <c r="CW15" s="179"/>
      <c r="CX15" s="179"/>
      <c r="CY15" s="179"/>
      <c r="CZ15" s="179"/>
      <c r="DA15" s="179"/>
      <c r="DB15" s="179"/>
      <c r="DC15" s="179"/>
      <c r="DD15" s="179"/>
      <c r="DE15" s="179"/>
      <c r="DF15" s="179"/>
      <c r="DG15" s="179"/>
      <c r="DH15" s="179"/>
      <c r="DI15" s="179"/>
      <c r="DJ15" s="179"/>
      <c r="DK15" s="179"/>
      <c r="DL15" s="179"/>
      <c r="DM15" s="179"/>
      <c r="DN15" s="179"/>
      <c r="DO15" s="179"/>
      <c r="DP15" s="179"/>
      <c r="DQ15" s="179"/>
      <c r="DR15" s="179"/>
      <c r="DS15" s="179"/>
      <c r="DT15" s="179"/>
      <c r="DU15" s="179"/>
      <c r="DV15" s="179"/>
      <c r="DW15" s="179"/>
      <c r="DX15" s="179"/>
      <c r="DY15" s="179"/>
      <c r="DZ15" s="179"/>
      <c r="EA15" s="179"/>
      <c r="EB15" s="179"/>
      <c r="EC15" s="179"/>
      <c r="ED15" s="179"/>
      <c r="EE15" s="179"/>
      <c r="EF15" s="179"/>
      <c r="EG15" s="179"/>
      <c r="EH15" s="179"/>
      <c r="EI15" s="179"/>
      <c r="EJ15" s="179"/>
      <c r="EK15" s="179"/>
      <c r="EL15" s="179"/>
      <c r="EM15" s="179"/>
      <c r="EN15" s="179"/>
      <c r="EO15" s="179"/>
      <c r="EP15" s="179"/>
      <c r="EQ15" s="179"/>
      <c r="ER15" s="179"/>
      <c r="ES15" s="179"/>
      <c r="ET15" s="179"/>
      <c r="EU15" s="179"/>
      <c r="EV15" s="179"/>
      <c r="EW15" s="179"/>
      <c r="EX15" s="179"/>
      <c r="EY15" s="179"/>
    </row>
    <row r="16" spans="1:155" ht="3" customHeight="1" x14ac:dyDescent="0.25"/>
  </sheetData>
  <mergeCells count="23">
    <mergeCell ref="AR15:EY15"/>
    <mergeCell ref="AZ12:CH12"/>
    <mergeCell ref="A5:EY5"/>
    <mergeCell ref="B12:AY12"/>
    <mergeCell ref="EC12:EY12"/>
    <mergeCell ref="CI12:CX12"/>
    <mergeCell ref="A10:AY10"/>
    <mergeCell ref="AZ11:CH11"/>
    <mergeCell ref="CY10:EB10"/>
    <mergeCell ref="X15:AQ15"/>
    <mergeCell ref="X14:AQ14"/>
    <mergeCell ref="EC11:EY11"/>
    <mergeCell ref="B11:AY11"/>
    <mergeCell ref="AR14:EY14"/>
    <mergeCell ref="CY12:EB12"/>
    <mergeCell ref="A3:EY3"/>
    <mergeCell ref="A2:EY2"/>
    <mergeCell ref="CI11:CX11"/>
    <mergeCell ref="EC10:EY10"/>
    <mergeCell ref="CI10:CX10"/>
    <mergeCell ref="AZ10:CH10"/>
    <mergeCell ref="CY11:EB11"/>
    <mergeCell ref="A6:EY6"/>
  </mergeCells>
  <hyperlinks>
    <hyperlink ref="EC11" r:id="rId1"/>
    <hyperlink ref="EC12" r:id="rId2"/>
  </hyperlinks>
  <printOptions horizontalCentered="1"/>
  <pageMargins left="0.39370078740157483" right="0.39370078740157483" top="0.59055118110236227" bottom="0.31496062992125978" header="0.19685039370078741" footer="0.19685039370078741"/>
  <pageSetup paperSize="9" orientation="landscape" r:id="rId3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12</vt:i4>
      </vt:variant>
    </vt:vector>
  </HeadingPairs>
  <TitlesOfParts>
    <vt:vector size="20" baseType="lpstr">
      <vt:lpstr>Титул</vt:lpstr>
      <vt:lpstr>Раздел 1_стр1</vt:lpstr>
      <vt:lpstr>стр 2</vt:lpstr>
      <vt:lpstr>стр 3</vt:lpstr>
      <vt:lpstr>стр 4</vt:lpstr>
      <vt:lpstr>стр 5</vt:lpstr>
      <vt:lpstr>стр 6</vt:lpstr>
      <vt:lpstr>Разделы 2-4 (ГАО, АЧР)</vt:lpstr>
      <vt:lpstr>'стр 2'!Заголовки_для_печати</vt:lpstr>
      <vt:lpstr>'стр 3'!Заголовки_для_печати</vt:lpstr>
      <vt:lpstr>'стр 4'!Заголовки_для_печати</vt:lpstr>
      <vt:lpstr>'стр 5'!Заголовки_для_печати</vt:lpstr>
      <vt:lpstr>'стр 6'!Заголовки_для_печати</vt:lpstr>
      <vt:lpstr>'Разделы 2-4 (ГАО, АЧР)'!Область_печати</vt:lpstr>
      <vt:lpstr>'стр 2'!Область_печати</vt:lpstr>
      <vt:lpstr>'стр 3'!Область_печати</vt:lpstr>
      <vt:lpstr>'стр 4'!Область_печати</vt:lpstr>
      <vt:lpstr>'стр 5'!Область_печати</vt:lpstr>
      <vt:lpstr>'стр 6'!Область_печати</vt:lpstr>
      <vt:lpstr>Титул!Область_печати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2022-06-09T10:09:31Z</cp:lastPrinted>
  <dcterms:created xsi:type="dcterms:W3CDTF">2011-01-28T08:18:11Z</dcterms:created>
  <dcterms:modified xsi:type="dcterms:W3CDTF">2026-07-02T12:23:11Z</dcterms:modified>
</cp:coreProperties>
</file>