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3\4 КВ\"/>
    </mc:Choice>
  </mc:AlternateContent>
  <xr:revisionPtr revIDLastSave="0" documentId="13_ncr:1_{C9FB71CB-0732-408A-9728-58FA2E011885}" xr6:coauthVersionLast="37" xr6:coauthVersionMax="45" xr10:uidLastSave="{00000000-0000-0000-0000-000000000000}"/>
  <bookViews>
    <workbookView xWindow="0" yWindow="0" windowWidth="28800" windowHeight="11625" activeTab="3" xr2:uid="{00000000-000D-0000-FFFF-FFFF00000000}"/>
  </bookViews>
  <sheets>
    <sheet name="1 кв." sheetId="1" r:id="rId1"/>
    <sheet name="2 кв." sheetId="2" r:id="rId2"/>
    <sheet name="3 кв" sheetId="3" r:id="rId3"/>
    <sheet name="4 кв" sheetId="4" r:id="rId4"/>
  </sheets>
  <calcPr calcId="179021" iterateDelta="1E-4"/>
</workbook>
</file>

<file path=xl/calcChain.xml><?xml version="1.0" encoding="utf-8"?>
<calcChain xmlns="http://schemas.openxmlformats.org/spreadsheetml/2006/main">
  <c r="G32" i="4" l="1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8" i="4"/>
  <c r="G31" i="3" l="1"/>
  <c r="G32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8" i="3"/>
  <c r="G23" i="2" l="1"/>
  <c r="G30" i="2" l="1"/>
  <c r="G29" i="2"/>
  <c r="G28" i="2"/>
  <c r="G30" i="1" l="1"/>
  <c r="G29" i="1"/>
  <c r="G28" i="1"/>
</calcChain>
</file>

<file path=xl/sharedStrings.xml><?xml version="1.0" encoding="utf-8"?>
<sst xmlns="http://schemas.openxmlformats.org/spreadsheetml/2006/main" count="150" uniqueCount="44">
  <si>
    <t>№   п/п</t>
  </si>
  <si>
    <t>Источник питания</t>
  </si>
  <si>
    <t>ТП-В6-207-311, ул.МОПРа, д. 19</t>
  </si>
  <si>
    <t>ПКУ ТП-ВР-516 с.Айдарово</t>
  </si>
  <si>
    <t xml:space="preserve">  ТП-Г1826  ул.Туполева 27</t>
  </si>
  <si>
    <t xml:space="preserve"> ТП-Г1911, Хользунова д.99</t>
  </si>
  <si>
    <t xml:space="preserve"> ТП-1207 , Лесная поляна д.3</t>
  </si>
  <si>
    <t>ТП- ЗАК-20-46, Суворова, д.122</t>
  </si>
  <si>
    <t>ТП-1442 ул.Вл.Невского, 29/1</t>
  </si>
  <si>
    <t>ТП-14-17 ул.Вл.Невского, 38</t>
  </si>
  <si>
    <t>ТП- Г1536  ул.Вл.Невского, 48Д</t>
  </si>
  <si>
    <t>ТП- Г- 1360  ул.121 Стрелковой дивизии д.9</t>
  </si>
  <si>
    <t>Уровень напряжения, 6кВ</t>
  </si>
  <si>
    <t>Уровень напряжения, 10кВ</t>
  </si>
  <si>
    <t>0,4кВ</t>
  </si>
  <si>
    <t>Максимально разрешенная мощность по точке поставки, МВт</t>
  </si>
  <si>
    <t>ТП-ВХ 35-6/1 р.п. Хохольский</t>
  </si>
  <si>
    <t>ТП-В30-4-37 , ул. Антонова-Овсеенко</t>
  </si>
  <si>
    <t>ТП-ВУ-305  с.Новая Усмань, ул.Полевая д.41</t>
  </si>
  <si>
    <t>ТП-ВР-841 с. Староживотинное</t>
  </si>
  <si>
    <t>ТП-П-Т-4-34  г. Поворино, ул.Советская</t>
  </si>
  <si>
    <t>ТП №1, №2, №3, №4 г. Поворино,  Водозабор</t>
  </si>
  <si>
    <t>РП-10кВ  №3-27,  ул.Костомарова</t>
  </si>
  <si>
    <t>Объем свободной для технологического присоединения потребителей мощности,  МВт</t>
  </si>
  <si>
    <t xml:space="preserve"> ТП-ВУ-332,ул.Раздольная</t>
  </si>
  <si>
    <t>ТП-2025 ул.Остужева 2/1</t>
  </si>
  <si>
    <t>ТП-1725 пр.Патриотов 38</t>
  </si>
  <si>
    <t>ТП-2047 ул.9 Января д.225</t>
  </si>
  <si>
    <t>ТП-2019 ул. Остужева 2Б</t>
  </si>
  <si>
    <t>ТП-290а  ул. Херсонская 21</t>
  </si>
  <si>
    <t>Максимально разрешенная  мощность потребителей, МВт (выполненные ТП)</t>
  </si>
  <si>
    <t>О наличии объема свободной для технологического присоединения потребителей мощности на 31.03.2023 г</t>
  </si>
  <si>
    <t>6-10 кВ</t>
  </si>
  <si>
    <t>ТП-1957 ул.Ломоносова  д.80</t>
  </si>
  <si>
    <t>РП-10кВ  с.Новая Усмань, пл.Малевича</t>
  </si>
  <si>
    <t>РТП-3 БЦ "Галеон" ул.Красноармейская 52Д</t>
  </si>
  <si>
    <t>О наличии объема свободной для технологического присоединения потребителей мощности на 30.06.2023 г</t>
  </si>
  <si>
    <t>О наличии объема свободной для технологического присоединения потребителей мощности на 30.09.2023 г</t>
  </si>
  <si>
    <t>РП-10кВ  №3-27</t>
  </si>
  <si>
    <t>ТП-24/1 Острогожская,уч.164</t>
  </si>
  <si>
    <t>КТП-2073 Ростовская,73Д</t>
  </si>
  <si>
    <t>РП-36-46 Невского 25Д</t>
  </si>
  <si>
    <t>О наличии объема свободной для технологического присоединения потребителей мощности на 31.12.2023 г</t>
  </si>
  <si>
    <t>ТП-Г1826  ул.Туполева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</si>
</sst>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19]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49" fontId="6" fillId="0" borderId="0" xfId="1" applyNumberFormat="1" applyFont="1" applyAlignment="1">
      <alignment horizontal="left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right"/>
    </xf>
    <xf numFmtId="0" fontId="8" fillId="2" borderId="1" xfId="1" applyFont="1" applyFill="1" applyBorder="1" applyAlignment="1">
      <alignment horizontal="left" wrapText="1"/>
    </xf>
    <xf numFmtId="164" fontId="8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8" fillId="3" borderId="1" xfId="2" applyNumberFormat="1" applyFont="1" applyFill="1" applyBorder="1" applyAlignment="1">
      <alignment horizontal="left" wrapText="1"/>
    </xf>
    <xf numFmtId="164" fontId="8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5" fontId="8" fillId="0" borderId="1" xfId="2" applyNumberFormat="1" applyFont="1" applyBorder="1" applyAlignment="1">
      <alignment horizontal="left" wrapText="1"/>
    </xf>
    <xf numFmtId="164" fontId="8" fillId="0" borderId="1" xfId="2" applyNumberFormat="1" applyFont="1" applyBorder="1" applyAlignment="1">
      <alignment horizontal="center" wrapText="1"/>
    </xf>
    <xf numFmtId="164" fontId="8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0" fontId="4" fillId="0" borderId="1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164" fontId="4" fillId="0" borderId="1" xfId="1" applyNumberFormat="1" applyFont="1" applyBorder="1" applyAlignment="1">
      <alignment horizontal="center" wrapText="1"/>
    </xf>
    <xf numFmtId="166" fontId="4" fillId="2" borderId="1" xfId="1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Сводный по точкам поставки ОМРО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30"/>
  <sheetViews>
    <sheetView workbookViewId="0">
      <selection activeCell="A3" sqref="A1:XFD1048576"/>
    </sheetView>
  </sheetViews>
  <sheetFormatPr defaultRowHeight="18.75" x14ac:dyDescent="0.3"/>
  <cols>
    <col min="1" max="1" width="9.140625" style="5"/>
    <col min="2" max="2" width="60.140625" style="38" customWidth="1"/>
    <col min="3" max="3" width="12.42578125" style="40" customWidth="1"/>
    <col min="4" max="4" width="11" style="39" customWidth="1"/>
    <col min="5" max="6" width="9.140625" style="39"/>
    <col min="7" max="7" width="11.42578125" style="40" customWidth="1"/>
    <col min="8" max="16384" width="9.140625" style="5"/>
  </cols>
  <sheetData>
    <row r="1" spans="1:7" ht="62.25" customHeight="1" x14ac:dyDescent="0.3">
      <c r="A1" s="42" t="s">
        <v>31</v>
      </c>
      <c r="B1" s="42"/>
      <c r="C1" s="42"/>
      <c r="D1" s="42"/>
      <c r="E1" s="42"/>
      <c r="F1" s="42"/>
      <c r="G1" s="42"/>
    </row>
    <row r="2" spans="1:7" x14ac:dyDescent="0.3">
      <c r="A2" s="6"/>
      <c r="B2" s="43"/>
      <c r="C2" s="43"/>
      <c r="D2" s="43"/>
      <c r="E2" s="43"/>
      <c r="F2" s="43"/>
      <c r="G2" s="43"/>
    </row>
    <row r="3" spans="1:7" ht="51.75" customHeight="1" x14ac:dyDescent="0.3">
      <c r="A3" s="44" t="s">
        <v>0</v>
      </c>
      <c r="B3" s="45" t="s">
        <v>1</v>
      </c>
      <c r="C3" s="46" t="s">
        <v>15</v>
      </c>
      <c r="D3" s="47"/>
      <c r="E3" s="48" t="s">
        <v>30</v>
      </c>
      <c r="F3" s="49"/>
      <c r="G3" s="50" t="s">
        <v>23</v>
      </c>
    </row>
    <row r="4" spans="1:7" ht="93.75" x14ac:dyDescent="0.3">
      <c r="A4" s="44"/>
      <c r="B4" s="45"/>
      <c r="C4" s="7" t="s">
        <v>12</v>
      </c>
      <c r="D4" s="8" t="s">
        <v>13</v>
      </c>
      <c r="E4" s="9" t="s">
        <v>32</v>
      </c>
      <c r="F4" s="9" t="s">
        <v>14</v>
      </c>
      <c r="G4" s="50"/>
    </row>
    <row r="5" spans="1:7" ht="18.75" customHeight="1" x14ac:dyDescent="0.3">
      <c r="A5" s="10">
        <v>1</v>
      </c>
      <c r="B5" s="11" t="s">
        <v>2</v>
      </c>
      <c r="C5" s="12">
        <v>0.6</v>
      </c>
      <c r="D5" s="12"/>
      <c r="E5" s="12"/>
      <c r="F5" s="13">
        <v>0.6</v>
      </c>
      <c r="G5" s="14">
        <v>0</v>
      </c>
    </row>
    <row r="6" spans="1:7" ht="18.75" customHeight="1" x14ac:dyDescent="0.3">
      <c r="A6" s="10">
        <v>2</v>
      </c>
      <c r="B6" s="15" t="s">
        <v>22</v>
      </c>
      <c r="C6" s="16"/>
      <c r="D6" s="12">
        <v>5</v>
      </c>
      <c r="E6" s="16">
        <v>5</v>
      </c>
      <c r="F6" s="17"/>
      <c r="G6" s="14">
        <v>0</v>
      </c>
    </row>
    <row r="7" spans="1:7" ht="18.75" customHeight="1" x14ac:dyDescent="0.3">
      <c r="A7" s="10">
        <v>3</v>
      </c>
      <c r="B7" s="15" t="s">
        <v>17</v>
      </c>
      <c r="C7" s="16"/>
      <c r="D7" s="12">
        <v>0.55000000000000004</v>
      </c>
      <c r="E7" s="16"/>
      <c r="F7" s="17">
        <v>0.55000000000000004</v>
      </c>
      <c r="G7" s="14">
        <v>0</v>
      </c>
    </row>
    <row r="8" spans="1:7" ht="18.75" customHeight="1" x14ac:dyDescent="0.3">
      <c r="A8" s="10">
        <v>4</v>
      </c>
      <c r="B8" s="18" t="s">
        <v>18</v>
      </c>
      <c r="C8" s="19"/>
      <c r="D8" s="20">
        <v>0.46899999999999997</v>
      </c>
      <c r="E8" s="21"/>
      <c r="F8" s="22">
        <v>0.56999999999999995</v>
      </c>
      <c r="G8" s="14">
        <v>-0.10099999999999998</v>
      </c>
    </row>
    <row r="9" spans="1:7" ht="18.75" customHeight="1" x14ac:dyDescent="0.3">
      <c r="A9" s="10">
        <v>5</v>
      </c>
      <c r="B9" s="23" t="s">
        <v>24</v>
      </c>
      <c r="C9" s="24"/>
      <c r="D9" s="19">
        <v>1.65</v>
      </c>
      <c r="E9" s="25"/>
      <c r="F9" s="26">
        <v>1.65</v>
      </c>
      <c r="G9" s="14">
        <v>0</v>
      </c>
    </row>
    <row r="10" spans="1:7" ht="18.75" customHeight="1" x14ac:dyDescent="0.3">
      <c r="A10" s="10">
        <v>6</v>
      </c>
      <c r="B10" s="15" t="s">
        <v>16</v>
      </c>
      <c r="C10" s="16">
        <v>0.52600000000000002</v>
      </c>
      <c r="D10" s="12"/>
      <c r="E10" s="16"/>
      <c r="F10" s="17">
        <v>0.503</v>
      </c>
      <c r="G10" s="14">
        <v>2.300000000000002E-2</v>
      </c>
    </row>
    <row r="11" spans="1:7" ht="18.75" customHeight="1" x14ac:dyDescent="0.3">
      <c r="A11" s="10">
        <v>7</v>
      </c>
      <c r="B11" s="15" t="s">
        <v>3</v>
      </c>
      <c r="C11" s="16"/>
      <c r="D11" s="12">
        <v>0.188</v>
      </c>
      <c r="E11" s="16"/>
      <c r="F11" s="17">
        <v>0.186</v>
      </c>
      <c r="G11" s="14">
        <v>2.0000000000000018E-3</v>
      </c>
    </row>
    <row r="12" spans="1:7" ht="18.75" customHeight="1" x14ac:dyDescent="0.3">
      <c r="A12" s="10">
        <v>8</v>
      </c>
      <c r="B12" s="15" t="s">
        <v>19</v>
      </c>
      <c r="C12" s="16"/>
      <c r="D12" s="12">
        <v>0.4</v>
      </c>
      <c r="E12" s="16"/>
      <c r="F12" s="17">
        <v>0.36</v>
      </c>
      <c r="G12" s="14">
        <v>4.0000000000000036E-2</v>
      </c>
    </row>
    <row r="13" spans="1:7" ht="18.75" customHeight="1" x14ac:dyDescent="0.3">
      <c r="A13" s="10">
        <v>9</v>
      </c>
      <c r="B13" s="11" t="s">
        <v>20</v>
      </c>
      <c r="C13" s="12">
        <v>0.11</v>
      </c>
      <c r="D13" s="12"/>
      <c r="E13" s="12"/>
      <c r="F13" s="13">
        <v>0.11</v>
      </c>
      <c r="G13" s="14">
        <v>0</v>
      </c>
    </row>
    <row r="14" spans="1:7" ht="18.75" customHeight="1" x14ac:dyDescent="0.3">
      <c r="A14" s="10">
        <v>10</v>
      </c>
      <c r="B14" s="27" t="s">
        <v>21</v>
      </c>
      <c r="C14" s="28">
        <v>0.57999999999999996</v>
      </c>
      <c r="D14" s="28"/>
      <c r="E14" s="22"/>
      <c r="F14" s="22">
        <v>0.28999999999999998</v>
      </c>
      <c r="G14" s="14">
        <v>0.28999999999999998</v>
      </c>
    </row>
    <row r="15" spans="1:7" ht="18.75" customHeight="1" x14ac:dyDescent="0.3">
      <c r="A15" s="10">
        <v>11</v>
      </c>
      <c r="B15" s="29" t="s">
        <v>4</v>
      </c>
      <c r="C15" s="30">
        <v>0.56899999999999995</v>
      </c>
      <c r="D15" s="19"/>
      <c r="E15" s="12"/>
      <c r="F15" s="13">
        <v>0.77500000000000002</v>
      </c>
      <c r="G15" s="14">
        <v>-0.20600000000000007</v>
      </c>
    </row>
    <row r="16" spans="1:7" ht="18.75" customHeight="1" x14ac:dyDescent="0.3">
      <c r="A16" s="10">
        <v>12</v>
      </c>
      <c r="B16" s="18" t="s">
        <v>5</v>
      </c>
      <c r="C16" s="19">
        <v>0.73899999999999999</v>
      </c>
      <c r="D16" s="19"/>
      <c r="E16" s="12"/>
      <c r="F16" s="13">
        <v>0.71</v>
      </c>
      <c r="G16" s="14">
        <v>2.9000000000000026E-2</v>
      </c>
    </row>
    <row r="17" spans="1:7" ht="18.75" customHeight="1" x14ac:dyDescent="0.3">
      <c r="A17" s="10">
        <v>13</v>
      </c>
      <c r="B17" s="18" t="s">
        <v>6</v>
      </c>
      <c r="C17" s="19">
        <v>0.4</v>
      </c>
      <c r="D17" s="20"/>
      <c r="E17" s="21"/>
      <c r="F17" s="31">
        <v>0.40799999999999997</v>
      </c>
      <c r="G17" s="32">
        <v>-7.9999999999999516E-3</v>
      </c>
    </row>
    <row r="18" spans="1:7" ht="18.75" customHeight="1" x14ac:dyDescent="0.3">
      <c r="A18" s="10">
        <v>14</v>
      </c>
      <c r="B18" s="11" t="s">
        <v>7</v>
      </c>
      <c r="C18" s="12"/>
      <c r="D18" s="12">
        <v>2.2999999999999998</v>
      </c>
      <c r="E18" s="12"/>
      <c r="F18" s="13">
        <v>2.2999999999999998</v>
      </c>
      <c r="G18" s="14">
        <v>0</v>
      </c>
    </row>
    <row r="19" spans="1:7" ht="18.75" customHeight="1" x14ac:dyDescent="0.3">
      <c r="A19" s="10">
        <v>15</v>
      </c>
      <c r="B19" s="33" t="s">
        <v>8</v>
      </c>
      <c r="C19" s="32"/>
      <c r="D19" s="32">
        <v>0.56000000000000005</v>
      </c>
      <c r="E19" s="35"/>
      <c r="F19" s="35">
        <v>0.56000000000000005</v>
      </c>
      <c r="G19" s="14">
        <v>0</v>
      </c>
    </row>
    <row r="20" spans="1:7" ht="18.75" customHeight="1" x14ac:dyDescent="0.3">
      <c r="A20" s="10">
        <v>16</v>
      </c>
      <c r="B20" s="33" t="s">
        <v>9</v>
      </c>
      <c r="C20" s="32"/>
      <c r="D20" s="32">
        <v>0.72</v>
      </c>
      <c r="E20" s="35"/>
      <c r="F20" s="35">
        <v>0.71</v>
      </c>
      <c r="G20" s="14">
        <v>1.0000000000000009E-2</v>
      </c>
    </row>
    <row r="21" spans="1:7" ht="18.75" customHeight="1" x14ac:dyDescent="0.3">
      <c r="A21" s="10">
        <v>17</v>
      </c>
      <c r="B21" s="33" t="s">
        <v>10</v>
      </c>
      <c r="C21" s="32"/>
      <c r="D21" s="32">
        <v>0.53</v>
      </c>
      <c r="E21" s="35"/>
      <c r="F21" s="35">
        <v>0.53</v>
      </c>
      <c r="G21" s="14">
        <v>0</v>
      </c>
    </row>
    <row r="22" spans="1:7" ht="18.75" customHeight="1" x14ac:dyDescent="0.3">
      <c r="A22" s="10">
        <v>18</v>
      </c>
      <c r="B22" s="36" t="s">
        <v>11</v>
      </c>
      <c r="C22" s="32">
        <v>1.909</v>
      </c>
      <c r="D22" s="32"/>
      <c r="E22" s="35">
        <v>1</v>
      </c>
      <c r="F22" s="35">
        <v>0.90900000000000003</v>
      </c>
      <c r="G22" s="14">
        <v>0</v>
      </c>
    </row>
    <row r="23" spans="1:7" ht="18.75" customHeight="1" x14ac:dyDescent="0.3">
      <c r="A23" s="10">
        <v>19</v>
      </c>
      <c r="B23" s="33" t="s">
        <v>25</v>
      </c>
      <c r="C23" s="32">
        <v>0.55000000000000004</v>
      </c>
      <c r="D23" s="32"/>
      <c r="E23" s="32"/>
      <c r="F23" s="35">
        <v>0.3</v>
      </c>
      <c r="G23" s="14">
        <v>0</v>
      </c>
    </row>
    <row r="24" spans="1:7" ht="18.75" customHeight="1" x14ac:dyDescent="0.3">
      <c r="A24" s="10">
        <v>20</v>
      </c>
      <c r="B24" s="33" t="s">
        <v>26</v>
      </c>
      <c r="C24" s="32">
        <v>0.28000000000000003</v>
      </c>
      <c r="D24" s="32"/>
      <c r="E24" s="34"/>
      <c r="F24" s="35">
        <v>0.08</v>
      </c>
      <c r="G24" s="32">
        <v>0</v>
      </c>
    </row>
    <row r="25" spans="1:7" ht="18.75" customHeight="1" x14ac:dyDescent="0.3">
      <c r="A25" s="10">
        <v>21</v>
      </c>
      <c r="B25" s="33" t="s">
        <v>27</v>
      </c>
      <c r="C25" s="32">
        <v>0.6</v>
      </c>
      <c r="D25" s="34"/>
      <c r="E25" s="34"/>
      <c r="F25" s="37">
        <v>0.1</v>
      </c>
      <c r="G25" s="32">
        <v>0</v>
      </c>
    </row>
    <row r="26" spans="1:7" ht="18.75" customHeight="1" x14ac:dyDescent="0.3">
      <c r="A26" s="10">
        <v>22</v>
      </c>
      <c r="B26" s="33" t="s">
        <v>28</v>
      </c>
      <c r="C26" s="32">
        <v>0.63</v>
      </c>
      <c r="D26" s="34"/>
      <c r="E26" s="34"/>
      <c r="F26" s="34">
        <v>0.56000000000000005</v>
      </c>
      <c r="G26" s="32">
        <v>0</v>
      </c>
    </row>
    <row r="27" spans="1:7" ht="18.75" customHeight="1" x14ac:dyDescent="0.3">
      <c r="A27" s="10">
        <v>23</v>
      </c>
      <c r="B27" s="33" t="s">
        <v>29</v>
      </c>
      <c r="C27" s="32">
        <v>0.6</v>
      </c>
      <c r="D27" s="34"/>
      <c r="E27" s="34"/>
      <c r="F27" s="34">
        <v>0.37</v>
      </c>
      <c r="G27" s="32">
        <v>0</v>
      </c>
    </row>
    <row r="28" spans="1:7" s="2" customFormat="1" ht="24.75" customHeight="1" x14ac:dyDescent="0.3">
      <c r="A28" s="10">
        <v>24</v>
      </c>
      <c r="B28" s="3" t="s">
        <v>33</v>
      </c>
      <c r="C28" s="37">
        <v>1.3</v>
      </c>
      <c r="D28" s="1"/>
      <c r="E28" s="1"/>
      <c r="F28" s="34">
        <v>1.05</v>
      </c>
      <c r="G28" s="32">
        <f>C28-F28</f>
        <v>0.25</v>
      </c>
    </row>
    <row r="29" spans="1:7" s="2" customFormat="1" x14ac:dyDescent="0.3">
      <c r="A29" s="10">
        <v>25</v>
      </c>
      <c r="B29" s="4" t="s">
        <v>35</v>
      </c>
      <c r="C29" s="37">
        <v>3.2</v>
      </c>
      <c r="D29" s="1"/>
      <c r="E29" s="41">
        <v>3.2</v>
      </c>
      <c r="F29" s="1"/>
      <c r="G29" s="34">
        <f>C29+D29-E29-F29</f>
        <v>0</v>
      </c>
    </row>
    <row r="30" spans="1:7" x14ac:dyDescent="0.3">
      <c r="A30" s="10">
        <v>26</v>
      </c>
      <c r="B30" s="33" t="s">
        <v>34</v>
      </c>
      <c r="C30" s="32"/>
      <c r="D30" s="34">
        <v>5.5</v>
      </c>
      <c r="E30" s="34"/>
      <c r="F30" s="34">
        <v>2.7570000000000001</v>
      </c>
      <c r="G30" s="34">
        <f>C30+D30-E30-F30</f>
        <v>2.7429999999999999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0E12-11EE-4604-9F33-E66308FBFE8B}">
  <dimension ref="A1:G30"/>
  <sheetViews>
    <sheetView workbookViewId="0">
      <selection sqref="A1:XFD1048576"/>
    </sheetView>
  </sheetViews>
  <sheetFormatPr defaultRowHeight="18.75" x14ac:dyDescent="0.3"/>
  <cols>
    <col min="1" max="1" width="9.140625" style="5"/>
    <col min="2" max="2" width="60.140625" style="38" customWidth="1"/>
    <col min="3" max="3" width="12.42578125" style="40" customWidth="1"/>
    <col min="4" max="4" width="11" style="39" customWidth="1"/>
    <col min="5" max="6" width="9.140625" style="39"/>
    <col min="7" max="7" width="11.42578125" style="40" customWidth="1"/>
    <col min="8" max="16384" width="9.140625" style="5"/>
  </cols>
  <sheetData>
    <row r="1" spans="1:7" ht="62.25" customHeight="1" x14ac:dyDescent="0.3">
      <c r="A1" s="42" t="s">
        <v>36</v>
      </c>
      <c r="B1" s="42"/>
      <c r="C1" s="42"/>
      <c r="D1" s="42"/>
      <c r="E1" s="42"/>
      <c r="F1" s="42"/>
      <c r="G1" s="42"/>
    </row>
    <row r="2" spans="1:7" x14ac:dyDescent="0.3">
      <c r="A2" s="6"/>
      <c r="B2" s="43"/>
      <c r="C2" s="43"/>
      <c r="D2" s="43"/>
      <c r="E2" s="43"/>
      <c r="F2" s="43"/>
      <c r="G2" s="43"/>
    </row>
    <row r="3" spans="1:7" ht="85.5" customHeight="1" x14ac:dyDescent="0.3">
      <c r="A3" s="44" t="s">
        <v>0</v>
      </c>
      <c r="B3" s="45" t="s">
        <v>1</v>
      </c>
      <c r="C3" s="46" t="s">
        <v>15</v>
      </c>
      <c r="D3" s="47"/>
      <c r="E3" s="48" t="s">
        <v>30</v>
      </c>
      <c r="F3" s="49"/>
      <c r="G3" s="50" t="s">
        <v>23</v>
      </c>
    </row>
    <row r="4" spans="1:7" ht="93.75" x14ac:dyDescent="0.3">
      <c r="A4" s="44"/>
      <c r="B4" s="45"/>
      <c r="C4" s="7" t="s">
        <v>12</v>
      </c>
      <c r="D4" s="8" t="s">
        <v>13</v>
      </c>
      <c r="E4" s="9" t="s">
        <v>32</v>
      </c>
      <c r="F4" s="9" t="s">
        <v>14</v>
      </c>
      <c r="G4" s="50"/>
    </row>
    <row r="5" spans="1:7" ht="18.75" customHeight="1" x14ac:dyDescent="0.3">
      <c r="A5" s="10">
        <v>1</v>
      </c>
      <c r="B5" s="11" t="s">
        <v>2</v>
      </c>
      <c r="C5" s="12">
        <v>0.6</v>
      </c>
      <c r="D5" s="12"/>
      <c r="E5" s="12"/>
      <c r="F5" s="13">
        <v>0.6</v>
      </c>
      <c r="G5" s="14">
        <v>0</v>
      </c>
    </row>
    <row r="6" spans="1:7" ht="18.75" customHeight="1" x14ac:dyDescent="0.3">
      <c r="A6" s="10">
        <v>2</v>
      </c>
      <c r="B6" s="15" t="s">
        <v>22</v>
      </c>
      <c r="C6" s="16"/>
      <c r="D6" s="12">
        <v>5</v>
      </c>
      <c r="E6" s="16">
        <v>5</v>
      </c>
      <c r="F6" s="17"/>
      <c r="G6" s="14">
        <v>0</v>
      </c>
    </row>
    <row r="7" spans="1:7" ht="18.75" customHeight="1" x14ac:dyDescent="0.3">
      <c r="A7" s="10">
        <v>3</v>
      </c>
      <c r="B7" s="15" t="s">
        <v>17</v>
      </c>
      <c r="C7" s="16"/>
      <c r="D7" s="12">
        <v>0.55000000000000004</v>
      </c>
      <c r="E7" s="16"/>
      <c r="F7" s="17">
        <v>0.55000000000000004</v>
      </c>
      <c r="G7" s="14">
        <v>0</v>
      </c>
    </row>
    <row r="8" spans="1:7" ht="18.75" customHeight="1" x14ac:dyDescent="0.3">
      <c r="A8" s="10">
        <v>4</v>
      </c>
      <c r="B8" s="18" t="s">
        <v>18</v>
      </c>
      <c r="C8" s="19"/>
      <c r="D8" s="20">
        <v>0.46899999999999997</v>
      </c>
      <c r="E8" s="21"/>
      <c r="F8" s="22">
        <v>0.56999999999999995</v>
      </c>
      <c r="G8" s="14">
        <v>-0.10099999999999998</v>
      </c>
    </row>
    <row r="9" spans="1:7" ht="18.75" customHeight="1" x14ac:dyDescent="0.3">
      <c r="A9" s="10">
        <v>5</v>
      </c>
      <c r="B9" s="23" t="s">
        <v>24</v>
      </c>
      <c r="C9" s="24"/>
      <c r="D9" s="19">
        <v>1.65</v>
      </c>
      <c r="E9" s="25"/>
      <c r="F9" s="26">
        <v>1.65</v>
      </c>
      <c r="G9" s="14">
        <v>0</v>
      </c>
    </row>
    <row r="10" spans="1:7" ht="18.75" customHeight="1" x14ac:dyDescent="0.3">
      <c r="A10" s="10">
        <v>6</v>
      </c>
      <c r="B10" s="15" t="s">
        <v>16</v>
      </c>
      <c r="C10" s="16">
        <v>0.52600000000000002</v>
      </c>
      <c r="D10" s="12"/>
      <c r="E10" s="16"/>
      <c r="F10" s="17">
        <v>0.503</v>
      </c>
      <c r="G10" s="14">
        <v>2.300000000000002E-2</v>
      </c>
    </row>
    <row r="11" spans="1:7" ht="18.75" customHeight="1" x14ac:dyDescent="0.3">
      <c r="A11" s="10">
        <v>7</v>
      </c>
      <c r="B11" s="15" t="s">
        <v>3</v>
      </c>
      <c r="C11" s="16"/>
      <c r="D11" s="12">
        <v>0.188</v>
      </c>
      <c r="E11" s="16"/>
      <c r="F11" s="17">
        <v>0.186</v>
      </c>
      <c r="G11" s="14">
        <v>2.0000000000000018E-3</v>
      </c>
    </row>
    <row r="12" spans="1:7" ht="18.75" customHeight="1" x14ac:dyDescent="0.3">
      <c r="A12" s="10">
        <v>8</v>
      </c>
      <c r="B12" s="15" t="s">
        <v>19</v>
      </c>
      <c r="C12" s="16"/>
      <c r="D12" s="12">
        <v>0.4</v>
      </c>
      <c r="E12" s="16"/>
      <c r="F12" s="17">
        <v>0.36</v>
      </c>
      <c r="G12" s="14">
        <v>4.0000000000000036E-2</v>
      </c>
    </row>
    <row r="13" spans="1:7" ht="18.75" customHeight="1" x14ac:dyDescent="0.3">
      <c r="A13" s="10">
        <v>9</v>
      </c>
      <c r="B13" s="11" t="s">
        <v>20</v>
      </c>
      <c r="C13" s="12">
        <v>0.11</v>
      </c>
      <c r="D13" s="12"/>
      <c r="E13" s="12"/>
      <c r="F13" s="13">
        <v>0.11</v>
      </c>
      <c r="G13" s="14">
        <v>0</v>
      </c>
    </row>
    <row r="14" spans="1:7" ht="18.75" customHeight="1" x14ac:dyDescent="0.3">
      <c r="A14" s="10">
        <v>10</v>
      </c>
      <c r="B14" s="27" t="s">
        <v>21</v>
      </c>
      <c r="C14" s="28"/>
      <c r="D14" s="28"/>
      <c r="E14" s="22"/>
      <c r="F14" s="22"/>
      <c r="G14" s="14"/>
    </row>
    <row r="15" spans="1:7" ht="18.75" customHeight="1" x14ac:dyDescent="0.3">
      <c r="A15" s="10">
        <v>11</v>
      </c>
      <c r="B15" s="29" t="s">
        <v>4</v>
      </c>
      <c r="C15" s="30">
        <v>0.56899999999999995</v>
      </c>
      <c r="D15" s="19"/>
      <c r="E15" s="12"/>
      <c r="F15" s="13">
        <v>0.77500000000000002</v>
      </c>
      <c r="G15" s="14">
        <v>-0.20600000000000007</v>
      </c>
    </row>
    <row r="16" spans="1:7" ht="18.75" customHeight="1" x14ac:dyDescent="0.3">
      <c r="A16" s="10">
        <v>12</v>
      </c>
      <c r="B16" s="18" t="s">
        <v>5</v>
      </c>
      <c r="C16" s="19">
        <v>0.73899999999999999</v>
      </c>
      <c r="D16" s="19"/>
      <c r="E16" s="12"/>
      <c r="F16" s="13">
        <v>0.71</v>
      </c>
      <c r="G16" s="14">
        <v>2.9000000000000026E-2</v>
      </c>
    </row>
    <row r="17" spans="1:7" ht="18.75" customHeight="1" x14ac:dyDescent="0.3">
      <c r="A17" s="10">
        <v>13</v>
      </c>
      <c r="B17" s="18" t="s">
        <v>6</v>
      </c>
      <c r="C17" s="19">
        <v>0.4</v>
      </c>
      <c r="D17" s="20"/>
      <c r="E17" s="21"/>
      <c r="F17" s="31">
        <v>0.40799999999999997</v>
      </c>
      <c r="G17" s="32">
        <v>-7.9999999999999516E-3</v>
      </c>
    </row>
    <row r="18" spans="1:7" ht="18.75" customHeight="1" x14ac:dyDescent="0.3">
      <c r="A18" s="10">
        <v>14</v>
      </c>
      <c r="B18" s="11" t="s">
        <v>7</v>
      </c>
      <c r="C18" s="12"/>
      <c r="D18" s="12">
        <v>2.2999999999999998</v>
      </c>
      <c r="E18" s="12"/>
      <c r="F18" s="13">
        <v>2.2999999999999998</v>
      </c>
      <c r="G18" s="14">
        <v>0</v>
      </c>
    </row>
    <row r="19" spans="1:7" ht="18.75" customHeight="1" x14ac:dyDescent="0.3">
      <c r="A19" s="10">
        <v>15</v>
      </c>
      <c r="B19" s="33" t="s">
        <v>8</v>
      </c>
      <c r="C19" s="32"/>
      <c r="D19" s="32">
        <v>0.56000000000000005</v>
      </c>
      <c r="E19" s="35"/>
      <c r="F19" s="35">
        <v>0.56000000000000005</v>
      </c>
      <c r="G19" s="14">
        <v>0</v>
      </c>
    </row>
    <row r="20" spans="1:7" ht="18.75" customHeight="1" x14ac:dyDescent="0.3">
      <c r="A20" s="10">
        <v>16</v>
      </c>
      <c r="B20" s="33" t="s">
        <v>9</v>
      </c>
      <c r="C20" s="32"/>
      <c r="D20" s="32">
        <v>0.72</v>
      </c>
      <c r="E20" s="35"/>
      <c r="F20" s="35">
        <v>0.71</v>
      </c>
      <c r="G20" s="14">
        <v>1.0000000000000009E-2</v>
      </c>
    </row>
    <row r="21" spans="1:7" ht="18.75" customHeight="1" x14ac:dyDescent="0.3">
      <c r="A21" s="10">
        <v>17</v>
      </c>
      <c r="B21" s="33" t="s">
        <v>10</v>
      </c>
      <c r="C21" s="32"/>
      <c r="D21" s="32">
        <v>0.53</v>
      </c>
      <c r="E21" s="35"/>
      <c r="F21" s="35">
        <v>0.53</v>
      </c>
      <c r="G21" s="14">
        <v>0</v>
      </c>
    </row>
    <row r="22" spans="1:7" ht="18.75" customHeight="1" x14ac:dyDescent="0.3">
      <c r="A22" s="10">
        <v>18</v>
      </c>
      <c r="B22" s="36" t="s">
        <v>11</v>
      </c>
      <c r="C22" s="32">
        <v>1.909</v>
      </c>
      <c r="D22" s="32"/>
      <c r="E22" s="35"/>
      <c r="F22" s="35">
        <v>1.4750000000000001</v>
      </c>
      <c r="G22" s="14">
        <v>0</v>
      </c>
    </row>
    <row r="23" spans="1:7" ht="18.75" customHeight="1" x14ac:dyDescent="0.3">
      <c r="A23" s="10">
        <v>19</v>
      </c>
      <c r="B23" s="33" t="s">
        <v>25</v>
      </c>
      <c r="C23" s="32">
        <v>0.55000000000000004</v>
      </c>
      <c r="D23" s="32"/>
      <c r="E23" s="32"/>
      <c r="F23" s="35">
        <v>0.34499999999999997</v>
      </c>
      <c r="G23" s="14">
        <f>C23-F23</f>
        <v>0.20500000000000007</v>
      </c>
    </row>
    <row r="24" spans="1:7" ht="18.75" customHeight="1" x14ac:dyDescent="0.3">
      <c r="A24" s="10">
        <v>20</v>
      </c>
      <c r="B24" s="33" t="s">
        <v>26</v>
      </c>
      <c r="C24" s="32">
        <v>0.28000000000000003</v>
      </c>
      <c r="D24" s="32"/>
      <c r="E24" s="34"/>
      <c r="F24" s="35">
        <v>0.08</v>
      </c>
      <c r="G24" s="32">
        <v>0</v>
      </c>
    </row>
    <row r="25" spans="1:7" ht="18.75" customHeight="1" x14ac:dyDescent="0.3">
      <c r="A25" s="10">
        <v>21</v>
      </c>
      <c r="B25" s="33" t="s">
        <v>27</v>
      </c>
      <c r="C25" s="32">
        <v>0.6</v>
      </c>
      <c r="D25" s="34"/>
      <c r="E25" s="34"/>
      <c r="F25" s="37">
        <v>0.1</v>
      </c>
      <c r="G25" s="32">
        <v>0</v>
      </c>
    </row>
    <row r="26" spans="1:7" ht="18.75" customHeight="1" x14ac:dyDescent="0.3">
      <c r="A26" s="10">
        <v>22</v>
      </c>
      <c r="B26" s="33" t="s">
        <v>28</v>
      </c>
      <c r="C26" s="32">
        <v>0.63</v>
      </c>
      <c r="D26" s="34"/>
      <c r="E26" s="34"/>
      <c r="F26" s="34">
        <v>0.56000000000000005</v>
      </c>
      <c r="G26" s="32">
        <v>0</v>
      </c>
    </row>
    <row r="27" spans="1:7" ht="18.75" customHeight="1" x14ac:dyDescent="0.3">
      <c r="A27" s="10">
        <v>23</v>
      </c>
      <c r="B27" s="33" t="s">
        <v>29</v>
      </c>
      <c r="C27" s="32">
        <v>0.6</v>
      </c>
      <c r="D27" s="34"/>
      <c r="E27" s="34"/>
      <c r="F27" s="34">
        <v>0.37</v>
      </c>
      <c r="G27" s="32">
        <v>0</v>
      </c>
    </row>
    <row r="28" spans="1:7" s="2" customFormat="1" ht="24.75" customHeight="1" x14ac:dyDescent="0.3">
      <c r="A28" s="10">
        <v>24</v>
      </c>
      <c r="B28" s="3" t="s">
        <v>33</v>
      </c>
      <c r="C28" s="37">
        <v>1.3</v>
      </c>
      <c r="D28" s="1"/>
      <c r="E28" s="1"/>
      <c r="F28" s="34">
        <v>1.05</v>
      </c>
      <c r="G28" s="32">
        <f>C28-F28</f>
        <v>0.25</v>
      </c>
    </row>
    <row r="29" spans="1:7" s="2" customFormat="1" x14ac:dyDescent="0.3">
      <c r="A29" s="10">
        <v>25</v>
      </c>
      <c r="B29" s="4" t="s">
        <v>35</v>
      </c>
      <c r="C29" s="37">
        <v>3.2</v>
      </c>
      <c r="D29" s="1"/>
      <c r="E29" s="41">
        <v>3.2</v>
      </c>
      <c r="F29" s="1"/>
      <c r="G29" s="34">
        <f>C29+D29-E29-F29</f>
        <v>0</v>
      </c>
    </row>
    <row r="30" spans="1:7" x14ac:dyDescent="0.3">
      <c r="A30" s="10">
        <v>26</v>
      </c>
      <c r="B30" s="33" t="s">
        <v>34</v>
      </c>
      <c r="C30" s="32"/>
      <c r="D30" s="34">
        <v>5.5</v>
      </c>
      <c r="E30" s="34"/>
      <c r="F30" s="34">
        <v>2.7570000000000001</v>
      </c>
      <c r="G30" s="34">
        <f>C30+D30-E30-F30</f>
        <v>2.7429999999999999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1B0B-BA2C-482F-81A3-62D8800518A4}">
  <dimension ref="A1:G33"/>
  <sheetViews>
    <sheetView topLeftCell="A7" workbookViewId="0">
      <selection activeCell="A7" sqref="A1:XFD1048576"/>
    </sheetView>
  </sheetViews>
  <sheetFormatPr defaultRowHeight="18.75" x14ac:dyDescent="0.3"/>
  <cols>
    <col min="1" max="1" width="9.140625" style="5"/>
    <col min="2" max="2" width="60.140625" style="38" customWidth="1"/>
    <col min="3" max="3" width="12.42578125" style="40" customWidth="1"/>
    <col min="4" max="4" width="11" style="39" customWidth="1"/>
    <col min="5" max="6" width="9.140625" style="39"/>
    <col min="7" max="7" width="11.42578125" style="40" customWidth="1"/>
    <col min="8" max="16384" width="9.140625" style="5"/>
  </cols>
  <sheetData>
    <row r="1" spans="1:7" ht="62.25" customHeight="1" x14ac:dyDescent="0.3">
      <c r="A1" s="42" t="s">
        <v>37</v>
      </c>
      <c r="B1" s="42"/>
      <c r="C1" s="42"/>
      <c r="D1" s="42"/>
      <c r="E1" s="42"/>
      <c r="F1" s="42"/>
      <c r="G1" s="42"/>
    </row>
    <row r="2" spans="1:7" x14ac:dyDescent="0.3">
      <c r="A2" s="6"/>
      <c r="B2" s="43"/>
      <c r="C2" s="43"/>
      <c r="D2" s="43"/>
      <c r="E2" s="43"/>
      <c r="F2" s="43"/>
      <c r="G2" s="43"/>
    </row>
    <row r="3" spans="1:7" ht="85.5" customHeight="1" x14ac:dyDescent="0.3">
      <c r="A3" s="44" t="s">
        <v>0</v>
      </c>
      <c r="B3" s="45" t="s">
        <v>1</v>
      </c>
      <c r="C3" s="46" t="s">
        <v>15</v>
      </c>
      <c r="D3" s="47"/>
      <c r="E3" s="48" t="s">
        <v>30</v>
      </c>
      <c r="F3" s="49"/>
      <c r="G3" s="50" t="s">
        <v>23</v>
      </c>
    </row>
    <row r="4" spans="1:7" ht="93.75" x14ac:dyDescent="0.3">
      <c r="A4" s="44"/>
      <c r="B4" s="45"/>
      <c r="C4" s="7" t="s">
        <v>12</v>
      </c>
      <c r="D4" s="8" t="s">
        <v>13</v>
      </c>
      <c r="E4" s="9" t="s">
        <v>32</v>
      </c>
      <c r="F4" s="9" t="s">
        <v>14</v>
      </c>
      <c r="G4" s="50"/>
    </row>
    <row r="5" spans="1:7" ht="18.75" customHeight="1" x14ac:dyDescent="0.3">
      <c r="A5" s="10">
        <v>1</v>
      </c>
      <c r="B5" s="11" t="s">
        <v>2</v>
      </c>
      <c r="C5" s="12">
        <v>0.6</v>
      </c>
      <c r="D5" s="12"/>
      <c r="E5" s="12"/>
      <c r="F5" s="13">
        <v>0.6</v>
      </c>
      <c r="G5" s="14">
        <v>0</v>
      </c>
    </row>
    <row r="6" spans="1:7" ht="18.75" customHeight="1" x14ac:dyDescent="0.3">
      <c r="A6" s="10">
        <v>2</v>
      </c>
      <c r="B6" s="15" t="s">
        <v>38</v>
      </c>
      <c r="C6" s="16"/>
      <c r="D6" s="12">
        <v>5</v>
      </c>
      <c r="E6" s="16">
        <v>5</v>
      </c>
      <c r="F6" s="17"/>
      <c r="G6" s="14">
        <v>0</v>
      </c>
    </row>
    <row r="7" spans="1:7" ht="18.75" customHeight="1" x14ac:dyDescent="0.3">
      <c r="A7" s="10">
        <v>3</v>
      </c>
      <c r="B7" s="15" t="s">
        <v>17</v>
      </c>
      <c r="C7" s="16"/>
      <c r="D7" s="12">
        <v>0.55000000000000004</v>
      </c>
      <c r="E7" s="16"/>
      <c r="F7" s="17">
        <v>0.55000000000000004</v>
      </c>
      <c r="G7" s="14">
        <v>0</v>
      </c>
    </row>
    <row r="8" spans="1:7" ht="18.75" customHeight="1" x14ac:dyDescent="0.3">
      <c r="A8" s="10">
        <v>4</v>
      </c>
      <c r="B8" s="18" t="s">
        <v>18</v>
      </c>
      <c r="C8" s="19"/>
      <c r="D8" s="20">
        <v>0.46899999999999997</v>
      </c>
      <c r="E8" s="21"/>
      <c r="F8" s="22">
        <v>0.71650000000000003</v>
      </c>
      <c r="G8" s="14">
        <f>D8-F8</f>
        <v>-0.24750000000000005</v>
      </c>
    </row>
    <row r="9" spans="1:7" ht="18.75" customHeight="1" x14ac:dyDescent="0.3">
      <c r="A9" s="10">
        <v>5</v>
      </c>
      <c r="B9" s="23" t="s">
        <v>24</v>
      </c>
      <c r="C9" s="24"/>
      <c r="D9" s="19">
        <v>1.65</v>
      </c>
      <c r="E9" s="25"/>
      <c r="F9" s="26">
        <v>1.65</v>
      </c>
      <c r="G9" s="14">
        <v>0</v>
      </c>
    </row>
    <row r="10" spans="1:7" ht="18.75" customHeight="1" x14ac:dyDescent="0.3">
      <c r="A10" s="10">
        <v>6</v>
      </c>
      <c r="B10" s="15" t="s">
        <v>16</v>
      </c>
      <c r="C10" s="16">
        <v>0.52600000000000002</v>
      </c>
      <c r="D10" s="12"/>
      <c r="E10" s="16"/>
      <c r="F10" s="17">
        <v>0.503</v>
      </c>
      <c r="G10" s="14">
        <v>2.300000000000002E-2</v>
      </c>
    </row>
    <row r="11" spans="1:7" ht="18.75" customHeight="1" x14ac:dyDescent="0.3">
      <c r="A11" s="10">
        <v>7</v>
      </c>
      <c r="B11" s="15" t="s">
        <v>3</v>
      </c>
      <c r="C11" s="16"/>
      <c r="D11" s="12">
        <v>0.188</v>
      </c>
      <c r="E11" s="16"/>
      <c r="F11" s="17">
        <v>0.186</v>
      </c>
      <c r="G11" s="14">
        <v>2.0000000000000018E-3</v>
      </c>
    </row>
    <row r="12" spans="1:7" ht="18.75" customHeight="1" x14ac:dyDescent="0.3">
      <c r="A12" s="10">
        <v>8</v>
      </c>
      <c r="B12" s="15" t="s">
        <v>19</v>
      </c>
      <c r="C12" s="16"/>
      <c r="D12" s="12">
        <v>0.4</v>
      </c>
      <c r="E12" s="16"/>
      <c r="F12" s="17">
        <v>0.36</v>
      </c>
      <c r="G12" s="14">
        <v>4.0000000000000036E-2</v>
      </c>
    </row>
    <row r="13" spans="1:7" ht="18.75" customHeight="1" x14ac:dyDescent="0.3">
      <c r="A13" s="10">
        <v>9</v>
      </c>
      <c r="B13" s="11" t="s">
        <v>20</v>
      </c>
      <c r="C13" s="12">
        <v>0.11</v>
      </c>
      <c r="D13" s="12"/>
      <c r="E13" s="12"/>
      <c r="F13" s="13">
        <v>0.11</v>
      </c>
      <c r="G13" s="14">
        <v>0</v>
      </c>
    </row>
    <row r="14" spans="1:7" ht="18.75" customHeight="1" x14ac:dyDescent="0.3">
      <c r="A14" s="10">
        <v>10</v>
      </c>
      <c r="B14" s="27" t="s">
        <v>21</v>
      </c>
      <c r="C14" s="28"/>
      <c r="D14" s="28"/>
      <c r="E14" s="22"/>
      <c r="F14" s="22"/>
      <c r="G14" s="14"/>
    </row>
    <row r="15" spans="1:7" ht="18.75" customHeight="1" x14ac:dyDescent="0.3">
      <c r="A15" s="10">
        <v>11</v>
      </c>
      <c r="B15" s="29" t="s">
        <v>4</v>
      </c>
      <c r="C15" s="30">
        <v>0.56899999999999995</v>
      </c>
      <c r="D15" s="19"/>
      <c r="E15" s="12"/>
      <c r="F15" s="13">
        <v>0.61339999999999995</v>
      </c>
      <c r="G15" s="14">
        <f>C15+D15-F15</f>
        <v>-4.4399999999999995E-2</v>
      </c>
    </row>
    <row r="16" spans="1:7" ht="18.75" customHeight="1" x14ac:dyDescent="0.3">
      <c r="A16" s="10">
        <v>12</v>
      </c>
      <c r="B16" s="18" t="s">
        <v>5</v>
      </c>
      <c r="C16" s="19">
        <v>0.73899999999999999</v>
      </c>
      <c r="D16" s="19"/>
      <c r="E16" s="12"/>
      <c r="F16" s="13">
        <v>0.71499999999999997</v>
      </c>
      <c r="G16" s="14">
        <f t="shared" ref="G16:G32" si="0">C16+D16-F16</f>
        <v>2.4000000000000021E-2</v>
      </c>
    </row>
    <row r="17" spans="1:7" ht="18.75" customHeight="1" x14ac:dyDescent="0.3">
      <c r="A17" s="10">
        <v>13</v>
      </c>
      <c r="B17" s="18" t="s">
        <v>6</v>
      </c>
      <c r="C17" s="19">
        <v>0.4</v>
      </c>
      <c r="D17" s="20"/>
      <c r="E17" s="21"/>
      <c r="F17" s="31">
        <v>0.40799999999999997</v>
      </c>
      <c r="G17" s="32">
        <f t="shared" si="0"/>
        <v>-7.9999999999999516E-3</v>
      </c>
    </row>
    <row r="18" spans="1:7" ht="18.75" customHeight="1" x14ac:dyDescent="0.3">
      <c r="A18" s="10">
        <v>14</v>
      </c>
      <c r="B18" s="11" t="s">
        <v>7</v>
      </c>
      <c r="C18" s="12"/>
      <c r="D18" s="12">
        <v>2.2999999999999998</v>
      </c>
      <c r="E18" s="12"/>
      <c r="F18" s="13">
        <v>2.2999999999999998</v>
      </c>
      <c r="G18" s="32">
        <f t="shared" si="0"/>
        <v>0</v>
      </c>
    </row>
    <row r="19" spans="1:7" ht="18.75" customHeight="1" x14ac:dyDescent="0.3">
      <c r="A19" s="10">
        <v>15</v>
      </c>
      <c r="B19" s="33" t="s">
        <v>8</v>
      </c>
      <c r="C19" s="32"/>
      <c r="D19" s="32">
        <v>0.56000000000000005</v>
      </c>
      <c r="E19" s="35"/>
      <c r="F19" s="35">
        <v>0.56000000000000005</v>
      </c>
      <c r="G19" s="14">
        <f t="shared" si="0"/>
        <v>0</v>
      </c>
    </row>
    <row r="20" spans="1:7" ht="18.75" customHeight="1" x14ac:dyDescent="0.3">
      <c r="A20" s="10">
        <v>16</v>
      </c>
      <c r="B20" s="33" t="s">
        <v>9</v>
      </c>
      <c r="C20" s="32"/>
      <c r="D20" s="32">
        <v>0.72</v>
      </c>
      <c r="E20" s="35"/>
      <c r="F20" s="35">
        <v>0.71</v>
      </c>
      <c r="G20" s="14">
        <f t="shared" si="0"/>
        <v>1.0000000000000009E-2</v>
      </c>
    </row>
    <row r="21" spans="1:7" ht="18.75" customHeight="1" x14ac:dyDescent="0.3">
      <c r="A21" s="10">
        <v>17</v>
      </c>
      <c r="B21" s="33" t="s">
        <v>10</v>
      </c>
      <c r="C21" s="32"/>
      <c r="D21" s="32">
        <v>0.53</v>
      </c>
      <c r="E21" s="35"/>
      <c r="F21" s="35">
        <v>0.53</v>
      </c>
      <c r="G21" s="14">
        <f t="shared" si="0"/>
        <v>0</v>
      </c>
    </row>
    <row r="22" spans="1:7" ht="18.75" customHeight="1" x14ac:dyDescent="0.3">
      <c r="A22" s="10">
        <v>18</v>
      </c>
      <c r="B22" s="36" t="s">
        <v>11</v>
      </c>
      <c r="C22" s="32">
        <v>1.909</v>
      </c>
      <c r="D22" s="32"/>
      <c r="E22" s="35"/>
      <c r="F22" s="35">
        <v>1.5074000000000001</v>
      </c>
      <c r="G22" s="14">
        <f t="shared" si="0"/>
        <v>0.40159999999999996</v>
      </c>
    </row>
    <row r="23" spans="1:7" ht="18.75" customHeight="1" x14ac:dyDescent="0.3">
      <c r="A23" s="10">
        <v>19</v>
      </c>
      <c r="B23" s="33" t="s">
        <v>25</v>
      </c>
      <c r="C23" s="32">
        <v>0.55000000000000004</v>
      </c>
      <c r="D23" s="32"/>
      <c r="E23" s="32"/>
      <c r="F23" s="35">
        <v>0.36</v>
      </c>
      <c r="G23" s="14">
        <f t="shared" si="0"/>
        <v>0.19000000000000006</v>
      </c>
    </row>
    <row r="24" spans="1:7" ht="18.75" customHeight="1" x14ac:dyDescent="0.3">
      <c r="A24" s="10">
        <v>20</v>
      </c>
      <c r="B24" s="33" t="s">
        <v>26</v>
      </c>
      <c r="C24" s="32">
        <v>0.28000000000000003</v>
      </c>
      <c r="D24" s="32"/>
      <c r="E24" s="34"/>
      <c r="F24" s="35">
        <v>0.08</v>
      </c>
      <c r="G24" s="32">
        <f t="shared" si="0"/>
        <v>0.2</v>
      </c>
    </row>
    <row r="25" spans="1:7" ht="18.75" customHeight="1" x14ac:dyDescent="0.3">
      <c r="A25" s="10">
        <v>21</v>
      </c>
      <c r="B25" s="33" t="s">
        <v>27</v>
      </c>
      <c r="C25" s="32">
        <v>0.6</v>
      </c>
      <c r="D25" s="34"/>
      <c r="E25" s="34"/>
      <c r="F25" s="37">
        <v>0.35</v>
      </c>
      <c r="G25" s="32">
        <f t="shared" si="0"/>
        <v>0.25</v>
      </c>
    </row>
    <row r="26" spans="1:7" ht="18.75" customHeight="1" x14ac:dyDescent="0.3">
      <c r="A26" s="10">
        <v>22</v>
      </c>
      <c r="B26" s="33" t="s">
        <v>28</v>
      </c>
      <c r="C26" s="32">
        <v>0.63</v>
      </c>
      <c r="D26" s="34"/>
      <c r="E26" s="34"/>
      <c r="F26" s="34">
        <v>0.56299999999999994</v>
      </c>
      <c r="G26" s="32">
        <f t="shared" si="0"/>
        <v>6.700000000000006E-2</v>
      </c>
    </row>
    <row r="27" spans="1:7" ht="18.75" customHeight="1" x14ac:dyDescent="0.3">
      <c r="A27" s="10">
        <v>23</v>
      </c>
      <c r="B27" s="33" t="s">
        <v>29</v>
      </c>
      <c r="C27" s="32">
        <v>0.6</v>
      </c>
      <c r="D27" s="34"/>
      <c r="E27" s="34"/>
      <c r="F27" s="34">
        <v>0.44</v>
      </c>
      <c r="G27" s="32">
        <f t="shared" si="0"/>
        <v>0.15999999999999998</v>
      </c>
    </row>
    <row r="28" spans="1:7" s="2" customFormat="1" ht="24.75" customHeight="1" x14ac:dyDescent="0.3">
      <c r="A28" s="10">
        <v>24</v>
      </c>
      <c r="B28" s="3" t="s">
        <v>33</v>
      </c>
      <c r="C28" s="37">
        <v>1.3</v>
      </c>
      <c r="D28" s="1"/>
      <c r="E28" s="1"/>
      <c r="F28" s="34">
        <v>1.05</v>
      </c>
      <c r="G28" s="32">
        <f t="shared" si="0"/>
        <v>0.25</v>
      </c>
    </row>
    <row r="29" spans="1:7" s="2" customFormat="1" x14ac:dyDescent="0.3">
      <c r="A29" s="10">
        <v>25</v>
      </c>
      <c r="B29" s="4" t="s">
        <v>35</v>
      </c>
      <c r="C29" s="37">
        <v>3.2</v>
      </c>
      <c r="D29" s="1"/>
      <c r="E29" s="41">
        <v>3.2</v>
      </c>
      <c r="F29" s="1"/>
      <c r="G29" s="34">
        <f t="shared" si="0"/>
        <v>3.2</v>
      </c>
    </row>
    <row r="30" spans="1:7" x14ac:dyDescent="0.3">
      <c r="A30" s="10">
        <v>26</v>
      </c>
      <c r="B30" s="33" t="s">
        <v>34</v>
      </c>
      <c r="C30" s="32"/>
      <c r="D30" s="34">
        <v>5.5</v>
      </c>
      <c r="E30" s="34"/>
      <c r="F30" s="34">
        <v>2.7570000000000001</v>
      </c>
      <c r="G30" s="34">
        <f t="shared" si="0"/>
        <v>2.7429999999999999</v>
      </c>
    </row>
    <row r="31" spans="1:7" x14ac:dyDescent="0.3">
      <c r="A31" s="4">
        <v>27</v>
      </c>
      <c r="B31" s="33" t="s">
        <v>39</v>
      </c>
      <c r="C31" s="32">
        <v>2</v>
      </c>
      <c r="D31" s="34"/>
      <c r="E31" s="34"/>
      <c r="F31" s="34">
        <v>0.3</v>
      </c>
      <c r="G31" s="34">
        <f t="shared" si="0"/>
        <v>1.7</v>
      </c>
    </row>
    <row r="32" spans="1:7" x14ac:dyDescent="0.3">
      <c r="A32" s="4">
        <v>28</v>
      </c>
      <c r="B32" s="33" t="s">
        <v>40</v>
      </c>
      <c r="C32" s="32">
        <v>0.6</v>
      </c>
      <c r="D32" s="34"/>
      <c r="E32" s="34"/>
      <c r="F32" s="34">
        <v>0.64</v>
      </c>
      <c r="G32" s="34">
        <f t="shared" si="0"/>
        <v>-4.0000000000000036E-2</v>
      </c>
    </row>
    <row r="33" spans="1:7" x14ac:dyDescent="0.3">
      <c r="A33" s="4">
        <v>29</v>
      </c>
      <c r="B33" s="33" t="s">
        <v>41</v>
      </c>
      <c r="C33" s="32">
        <v>4</v>
      </c>
      <c r="D33" s="34"/>
      <c r="E33" s="34"/>
      <c r="F33" s="34">
        <v>2.859</v>
      </c>
      <c r="G33" s="34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2AD1-91A0-4CB2-81B1-7A1DE9E7A860}">
  <dimension ref="A1:G33"/>
  <sheetViews>
    <sheetView tabSelected="1" workbookViewId="0">
      <selection activeCell="N31" sqref="N31"/>
    </sheetView>
  </sheetViews>
  <sheetFormatPr defaultRowHeight="15" x14ac:dyDescent="0.3"/>
  <cols>
    <col min="1" max="1" width="9.140625" style="5"/>
    <col min="2" max="2" width="60.140625" style="38" customWidth="1"/>
    <col min="3" max="3" width="12.42578125" style="40" customWidth="1"/>
    <col min="4" max="4" width="11" style="39" customWidth="1"/>
    <col min="5" max="6" width="9.140625" style="39"/>
    <col min="7" max="7" width="11.42578125" style="40" customWidth="1"/>
    <col min="8" max="16384" width="9.140625" style="5"/>
  </cols>
  <sheetData>
    <row r="1" spans="1:7" ht="62.25" customHeight="1" x14ac:dyDescent="0.3">
      <c r="A1" s="42" t="s">
        <v>42</v>
      </c>
      <c r="B1" s="42"/>
      <c r="C1" s="42"/>
      <c r="D1" s="42"/>
      <c r="E1" s="42"/>
      <c r="F1" s="42"/>
      <c r="G1" s="42"/>
    </row>
    <row r="2" spans="1:7" ht="18.75" x14ac:dyDescent="0.3">
      <c r="A2" s="6"/>
      <c r="B2" s="43"/>
      <c r="C2" s="43"/>
      <c r="D2" s="43"/>
      <c r="E2" s="43"/>
      <c r="F2" s="43"/>
      <c r="G2" s="43"/>
    </row>
    <row r="3" spans="1:7" ht="85.5" customHeight="1" x14ac:dyDescent="0.3">
      <c r="A3" s="44" t="s">
        <v>0</v>
      </c>
      <c r="B3" s="45" t="s">
        <v>1</v>
      </c>
      <c r="C3" s="46" t="s">
        <v>15</v>
      </c>
      <c r="D3" s="47"/>
      <c r="E3" s="48" t="s">
        <v>30</v>
      </c>
      <c r="F3" s="49"/>
      <c r="G3" s="50" t="s">
        <v>23</v>
      </c>
    </row>
    <row r="4" spans="1:7" ht="93.75" x14ac:dyDescent="0.3">
      <c r="A4" s="44"/>
      <c r="B4" s="45"/>
      <c r="C4" s="7" t="s">
        <v>12</v>
      </c>
      <c r="D4" s="8" t="s">
        <v>13</v>
      </c>
      <c r="E4" s="9" t="s">
        <v>32</v>
      </c>
      <c r="F4" s="9" t="s">
        <v>14</v>
      </c>
      <c r="G4" s="50"/>
    </row>
    <row r="5" spans="1:7" ht="18.75" customHeight="1" x14ac:dyDescent="0.3">
      <c r="A5" s="10">
        <v>1</v>
      </c>
      <c r="B5" s="11" t="s">
        <v>2</v>
      </c>
      <c r="C5" s="12">
        <v>0.6</v>
      </c>
      <c r="D5" s="12"/>
      <c r="E5" s="12"/>
      <c r="F5" s="13">
        <v>0.6</v>
      </c>
      <c r="G5" s="14">
        <v>0</v>
      </c>
    </row>
    <row r="6" spans="1:7" ht="18.75" customHeight="1" x14ac:dyDescent="0.3">
      <c r="A6" s="10">
        <v>2</v>
      </c>
      <c r="B6" s="15" t="s">
        <v>38</v>
      </c>
      <c r="C6" s="16"/>
      <c r="D6" s="12">
        <v>5</v>
      </c>
      <c r="E6" s="16">
        <v>5</v>
      </c>
      <c r="F6" s="17"/>
      <c r="G6" s="14">
        <v>0</v>
      </c>
    </row>
    <row r="7" spans="1:7" ht="18.75" customHeight="1" x14ac:dyDescent="0.3">
      <c r="A7" s="10">
        <v>3</v>
      </c>
      <c r="B7" s="15" t="s">
        <v>17</v>
      </c>
      <c r="C7" s="16"/>
      <c r="D7" s="12">
        <v>0.55000000000000004</v>
      </c>
      <c r="E7" s="16"/>
      <c r="F7" s="17">
        <v>0.55000000000000004</v>
      </c>
      <c r="G7" s="14">
        <v>0</v>
      </c>
    </row>
    <row r="8" spans="1:7" ht="18.75" customHeight="1" x14ac:dyDescent="0.3">
      <c r="A8" s="10">
        <v>4</v>
      </c>
      <c r="B8" s="18" t="s">
        <v>18</v>
      </c>
      <c r="C8" s="19"/>
      <c r="D8" s="20">
        <v>0.46899999999999997</v>
      </c>
      <c r="E8" s="21"/>
      <c r="F8" s="22">
        <v>0.71650000000000003</v>
      </c>
      <c r="G8" s="14">
        <f>D8-F8</f>
        <v>-0.24750000000000005</v>
      </c>
    </row>
    <row r="9" spans="1:7" ht="18.75" customHeight="1" x14ac:dyDescent="0.3">
      <c r="A9" s="10">
        <v>5</v>
      </c>
      <c r="B9" s="23" t="s">
        <v>24</v>
      </c>
      <c r="C9" s="24"/>
      <c r="D9" s="19">
        <v>1.65</v>
      </c>
      <c r="E9" s="25"/>
      <c r="F9" s="26">
        <v>1.65</v>
      </c>
      <c r="G9" s="14">
        <v>0</v>
      </c>
    </row>
    <row r="10" spans="1:7" ht="18.75" customHeight="1" x14ac:dyDescent="0.3">
      <c r="A10" s="10">
        <v>6</v>
      </c>
      <c r="B10" s="15" t="s">
        <v>16</v>
      </c>
      <c r="C10" s="16">
        <v>0.52600000000000002</v>
      </c>
      <c r="D10" s="12"/>
      <c r="E10" s="16"/>
      <c r="F10" s="17">
        <v>0.503</v>
      </c>
      <c r="G10" s="14">
        <v>2.300000000000002E-2</v>
      </c>
    </row>
    <row r="11" spans="1:7" ht="18.75" customHeight="1" x14ac:dyDescent="0.3">
      <c r="A11" s="10">
        <v>7</v>
      </c>
      <c r="B11" s="15" t="s">
        <v>3</v>
      </c>
      <c r="C11" s="16"/>
      <c r="D11" s="12">
        <v>0.188</v>
      </c>
      <c r="E11" s="16"/>
      <c r="F11" s="17">
        <v>0.186</v>
      </c>
      <c r="G11" s="14">
        <v>2.0000000000000018E-3</v>
      </c>
    </row>
    <row r="12" spans="1:7" ht="18.75" customHeight="1" x14ac:dyDescent="0.3">
      <c r="A12" s="10">
        <v>8</v>
      </c>
      <c r="B12" s="15" t="s">
        <v>19</v>
      </c>
      <c r="C12" s="16"/>
      <c r="D12" s="12">
        <v>0.4</v>
      </c>
      <c r="E12" s="16"/>
      <c r="F12" s="17">
        <v>0.36</v>
      </c>
      <c r="G12" s="14">
        <v>4.0000000000000036E-2</v>
      </c>
    </row>
    <row r="13" spans="1:7" ht="18.75" customHeight="1" x14ac:dyDescent="0.3">
      <c r="A13" s="10">
        <v>9</v>
      </c>
      <c r="B13" s="11" t="s">
        <v>20</v>
      </c>
      <c r="C13" s="12">
        <v>0.11</v>
      </c>
      <c r="D13" s="12"/>
      <c r="E13" s="12"/>
      <c r="F13" s="13">
        <v>0.11</v>
      </c>
      <c r="G13" s="14">
        <v>0</v>
      </c>
    </row>
    <row r="14" spans="1:7" ht="18.75" customHeight="1" x14ac:dyDescent="0.3">
      <c r="A14" s="10">
        <v>10</v>
      </c>
      <c r="B14" s="27" t="s">
        <v>21</v>
      </c>
      <c r="C14" s="28"/>
      <c r="D14" s="28"/>
      <c r="E14" s="22"/>
      <c r="F14" s="22"/>
      <c r="G14" s="14"/>
    </row>
    <row r="15" spans="1:7" ht="18.75" customHeight="1" x14ac:dyDescent="0.3">
      <c r="A15" s="10">
        <v>11</v>
      </c>
      <c r="B15" s="29" t="s">
        <v>43</v>
      </c>
      <c r="C15" s="30">
        <v>0.56899999999999995</v>
      </c>
      <c r="D15" s="19"/>
      <c r="E15" s="12"/>
      <c r="F15" s="13">
        <v>0.61339999999999995</v>
      </c>
      <c r="G15" s="14">
        <f>C15+D15-F15</f>
        <v>-4.4399999999999995E-2</v>
      </c>
    </row>
    <row r="16" spans="1:7" ht="18.75" customHeight="1" x14ac:dyDescent="0.3">
      <c r="A16" s="10">
        <v>12</v>
      </c>
      <c r="B16" s="18" t="s">
        <v>5</v>
      </c>
      <c r="C16" s="19">
        <v>0.73899999999999999</v>
      </c>
      <c r="D16" s="19"/>
      <c r="E16" s="12"/>
      <c r="F16" s="13">
        <v>0.71499999999999997</v>
      </c>
      <c r="G16" s="14">
        <f t="shared" ref="G16:G32" si="0">C16+D16-F16</f>
        <v>2.4000000000000021E-2</v>
      </c>
    </row>
    <row r="17" spans="1:7" ht="18.75" customHeight="1" x14ac:dyDescent="0.3">
      <c r="A17" s="10">
        <v>13</v>
      </c>
      <c r="B17" s="18" t="s">
        <v>6</v>
      </c>
      <c r="C17" s="19">
        <v>0.4</v>
      </c>
      <c r="D17" s="20"/>
      <c r="E17" s="21"/>
      <c r="F17" s="31">
        <v>0.40799999999999997</v>
      </c>
      <c r="G17" s="32">
        <f t="shared" si="0"/>
        <v>-7.9999999999999516E-3</v>
      </c>
    </row>
    <row r="18" spans="1:7" ht="18.75" customHeight="1" x14ac:dyDescent="0.3">
      <c r="A18" s="10">
        <v>14</v>
      </c>
      <c r="B18" s="11" t="s">
        <v>7</v>
      </c>
      <c r="C18" s="12"/>
      <c r="D18" s="12">
        <v>2.2999999999999998</v>
      </c>
      <c r="E18" s="12"/>
      <c r="F18" s="13">
        <v>2.35</v>
      </c>
      <c r="G18" s="32">
        <f t="shared" si="0"/>
        <v>-5.0000000000000266E-2</v>
      </c>
    </row>
    <row r="19" spans="1:7" ht="18.75" customHeight="1" x14ac:dyDescent="0.3">
      <c r="A19" s="10">
        <v>15</v>
      </c>
      <c r="B19" s="33" t="s">
        <v>8</v>
      </c>
      <c r="C19" s="32"/>
      <c r="D19" s="32">
        <v>0.56000000000000005</v>
      </c>
      <c r="E19" s="35"/>
      <c r="F19" s="35">
        <v>0.56000000000000005</v>
      </c>
      <c r="G19" s="14">
        <f t="shared" si="0"/>
        <v>0</v>
      </c>
    </row>
    <row r="20" spans="1:7" ht="18.75" customHeight="1" x14ac:dyDescent="0.3">
      <c r="A20" s="10">
        <v>16</v>
      </c>
      <c r="B20" s="33" t="s">
        <v>9</v>
      </c>
      <c r="C20" s="32"/>
      <c r="D20" s="32">
        <v>0.72</v>
      </c>
      <c r="E20" s="35"/>
      <c r="F20" s="35">
        <v>0.71</v>
      </c>
      <c r="G20" s="14">
        <f t="shared" si="0"/>
        <v>1.0000000000000009E-2</v>
      </c>
    </row>
    <row r="21" spans="1:7" ht="18.75" customHeight="1" x14ac:dyDescent="0.3">
      <c r="A21" s="10">
        <v>17</v>
      </c>
      <c r="B21" s="33" t="s">
        <v>10</v>
      </c>
      <c r="C21" s="32"/>
      <c r="D21" s="32">
        <v>0.53</v>
      </c>
      <c r="E21" s="35"/>
      <c r="F21" s="35">
        <v>0.53</v>
      </c>
      <c r="G21" s="14">
        <f t="shared" si="0"/>
        <v>0</v>
      </c>
    </row>
    <row r="22" spans="1:7" ht="18.75" customHeight="1" x14ac:dyDescent="0.3">
      <c r="A22" s="10">
        <v>18</v>
      </c>
      <c r="B22" s="36" t="s">
        <v>11</v>
      </c>
      <c r="C22" s="32">
        <v>1.909</v>
      </c>
      <c r="D22" s="32"/>
      <c r="E22" s="35"/>
      <c r="F22" s="35">
        <v>2.0169999999999999</v>
      </c>
      <c r="G22" s="14">
        <f t="shared" si="0"/>
        <v>-0.10799999999999987</v>
      </c>
    </row>
    <row r="23" spans="1:7" ht="18.75" customHeight="1" x14ac:dyDescent="0.3">
      <c r="A23" s="10">
        <v>19</v>
      </c>
      <c r="B23" s="33" t="s">
        <v>25</v>
      </c>
      <c r="C23" s="32">
        <v>0.55000000000000004</v>
      </c>
      <c r="D23" s="32"/>
      <c r="E23" s="32"/>
      <c r="F23" s="35">
        <v>0.44600000000000001</v>
      </c>
      <c r="G23" s="14">
        <f t="shared" si="0"/>
        <v>0.10400000000000004</v>
      </c>
    </row>
    <row r="24" spans="1:7" ht="18.75" customHeight="1" x14ac:dyDescent="0.3">
      <c r="A24" s="10">
        <v>20</v>
      </c>
      <c r="B24" s="33" t="s">
        <v>26</v>
      </c>
      <c r="C24" s="32">
        <v>0.28000000000000003</v>
      </c>
      <c r="D24" s="32"/>
      <c r="E24" s="34"/>
      <c r="F24" s="35">
        <v>0.08</v>
      </c>
      <c r="G24" s="32">
        <f t="shared" si="0"/>
        <v>0.2</v>
      </c>
    </row>
    <row r="25" spans="1:7" ht="18.75" customHeight="1" x14ac:dyDescent="0.3">
      <c r="A25" s="10">
        <v>21</v>
      </c>
      <c r="B25" s="33" t="s">
        <v>27</v>
      </c>
      <c r="C25" s="32">
        <v>0.6</v>
      </c>
      <c r="D25" s="34"/>
      <c r="E25" s="34"/>
      <c r="F25" s="37">
        <v>0.5</v>
      </c>
      <c r="G25" s="32">
        <f t="shared" si="0"/>
        <v>9.9999999999999978E-2</v>
      </c>
    </row>
    <row r="26" spans="1:7" ht="18.75" customHeight="1" x14ac:dyDescent="0.3">
      <c r="A26" s="10">
        <v>22</v>
      </c>
      <c r="B26" s="33" t="s">
        <v>28</v>
      </c>
      <c r="C26" s="32">
        <v>0.63</v>
      </c>
      <c r="D26" s="34"/>
      <c r="E26" s="34"/>
      <c r="F26" s="34">
        <v>0.56299999999999994</v>
      </c>
      <c r="G26" s="32">
        <f t="shared" si="0"/>
        <v>6.700000000000006E-2</v>
      </c>
    </row>
    <row r="27" spans="1:7" ht="18.75" customHeight="1" x14ac:dyDescent="0.3">
      <c r="A27" s="10">
        <v>23</v>
      </c>
      <c r="B27" s="33" t="s">
        <v>29</v>
      </c>
      <c r="C27" s="32">
        <v>0.6</v>
      </c>
      <c r="D27" s="34"/>
      <c r="E27" s="34"/>
      <c r="F27" s="34">
        <v>0.44</v>
      </c>
      <c r="G27" s="32">
        <f t="shared" si="0"/>
        <v>0.15999999999999998</v>
      </c>
    </row>
    <row r="28" spans="1:7" s="2" customFormat="1" ht="24.75" customHeight="1" x14ac:dyDescent="0.3">
      <c r="A28" s="10">
        <v>24</v>
      </c>
      <c r="B28" s="3" t="s">
        <v>33</v>
      </c>
      <c r="C28" s="37">
        <v>1.3</v>
      </c>
      <c r="D28" s="1"/>
      <c r="E28" s="1"/>
      <c r="F28" s="34">
        <v>1.05</v>
      </c>
      <c r="G28" s="32">
        <f t="shared" si="0"/>
        <v>0.25</v>
      </c>
    </row>
    <row r="29" spans="1:7" s="2" customFormat="1" ht="18.75" x14ac:dyDescent="0.3">
      <c r="A29" s="10">
        <v>25</v>
      </c>
      <c r="B29" s="4" t="s">
        <v>35</v>
      </c>
      <c r="C29" s="37">
        <v>3.2</v>
      </c>
      <c r="D29" s="1"/>
      <c r="E29" s="41">
        <v>3.2</v>
      </c>
      <c r="F29" s="1"/>
      <c r="G29" s="34">
        <f t="shared" si="0"/>
        <v>3.2</v>
      </c>
    </row>
    <row r="30" spans="1:7" ht="18.75" x14ac:dyDescent="0.3">
      <c r="A30" s="10">
        <v>26</v>
      </c>
      <c r="B30" s="33" t="s">
        <v>34</v>
      </c>
      <c r="C30" s="32"/>
      <c r="D30" s="34">
        <v>5.5</v>
      </c>
      <c r="E30" s="34"/>
      <c r="F30" s="34">
        <v>3.0569999999999999</v>
      </c>
      <c r="G30" s="34">
        <f t="shared" si="0"/>
        <v>2.4430000000000001</v>
      </c>
    </row>
    <row r="31" spans="1:7" ht="18.75" x14ac:dyDescent="0.3">
      <c r="A31" s="4">
        <v>27</v>
      </c>
      <c r="B31" s="33" t="s">
        <v>39</v>
      </c>
      <c r="C31" s="32">
        <v>2</v>
      </c>
      <c r="D31" s="34"/>
      <c r="E31" s="34"/>
      <c r="F31" s="34">
        <v>0.59</v>
      </c>
      <c r="G31" s="34">
        <f t="shared" si="0"/>
        <v>1.4100000000000001</v>
      </c>
    </row>
    <row r="32" spans="1:7" ht="18.75" x14ac:dyDescent="0.3">
      <c r="A32" s="4">
        <v>28</v>
      </c>
      <c r="B32" s="33" t="s">
        <v>40</v>
      </c>
      <c r="C32" s="32">
        <v>0.6</v>
      </c>
      <c r="D32" s="34"/>
      <c r="E32" s="34"/>
      <c r="F32" s="34">
        <v>0.64</v>
      </c>
      <c r="G32" s="34">
        <f t="shared" si="0"/>
        <v>-4.0000000000000036E-2</v>
      </c>
    </row>
    <row r="33" spans="1:7" ht="18.75" x14ac:dyDescent="0.3">
      <c r="A33" s="4">
        <v>29</v>
      </c>
      <c r="B33" s="33" t="s">
        <v>41</v>
      </c>
      <c r="C33" s="32">
        <v>4</v>
      </c>
      <c r="D33" s="34"/>
      <c r="E33" s="34"/>
      <c r="F33" s="34">
        <v>2.859</v>
      </c>
      <c r="G33" s="34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</vt:lpstr>
      <vt:lpstr>4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ADMIN</cp:lastModifiedBy>
  <dcterms:created xsi:type="dcterms:W3CDTF">2021-04-02T11:30:54Z</dcterms:created>
  <dcterms:modified xsi:type="dcterms:W3CDTF">2024-01-24T07:20:49Z</dcterms:modified>
</cp:coreProperties>
</file>